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5"/>
  <workbookPr/>
  <mc:AlternateContent xmlns:mc="http://schemas.openxmlformats.org/markup-compatibility/2006">
    <mc:Choice Requires="x15">
      <x15ac:absPath xmlns:x15ac="http://schemas.microsoft.com/office/spreadsheetml/2010/11/ac" url="https://uvmoffice.sharepoint.com/sites/NSRC/Shared Documents/General/2023-24 RFP/"/>
    </mc:Choice>
  </mc:AlternateContent>
  <xr:revisionPtr revIDLastSave="6" documentId="13_ncr:1_{5AFD2418-CF96-7840-981D-707FF957C094}" xr6:coauthVersionLast="47" xr6:coauthVersionMax="47" xr10:uidLastSave="{FB51E529-2ADE-4C5B-843D-C76E2D7ADD3A}"/>
  <bookViews>
    <workbookView xWindow="-120" yWindow="-120" windowWidth="29040" windowHeight="15720" xr2:uid="{00000000-000D-0000-FFFF-FFFF00000000}"/>
  </bookViews>
  <sheets>
    <sheet name="Budget" sheetId="1" r:id="rId1"/>
    <sheet name="Budget Narrative" sheetId="2" r:id="rId2"/>
    <sheet name="Subaward Budget" sheetId="3" r:id="rId3"/>
    <sheet name="Subaward Budget Narrative" sheetId="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GLuPSv/gzej/7a9EVhNBEVvvKVw=="/>
    </ext>
  </extLst>
</workbook>
</file>

<file path=xl/calcChain.xml><?xml version="1.0" encoding="utf-8"?>
<calcChain xmlns="http://schemas.openxmlformats.org/spreadsheetml/2006/main">
  <c r="A16" i="3" l="1"/>
  <c r="K39" i="3"/>
  <c r="I39" i="3"/>
  <c r="G39" i="3"/>
  <c r="M39" i="3" s="1"/>
  <c r="K38" i="3"/>
  <c r="I38" i="3"/>
  <c r="G38" i="3"/>
  <c r="J37" i="3"/>
  <c r="H37" i="3"/>
  <c r="F37" i="3"/>
  <c r="K34" i="3"/>
  <c r="J34" i="3"/>
  <c r="I34" i="3"/>
  <c r="H34" i="3"/>
  <c r="G34" i="3"/>
  <c r="F34" i="3"/>
  <c r="L34" i="3" s="1"/>
  <c r="M33" i="3"/>
  <c r="L33" i="3"/>
  <c r="M32" i="3"/>
  <c r="L32" i="3"/>
  <c r="M31" i="3"/>
  <c r="L31" i="3"/>
  <c r="M30" i="3"/>
  <c r="L30" i="3"/>
  <c r="M29" i="3"/>
  <c r="L29" i="3"/>
  <c r="M28" i="3"/>
  <c r="L28" i="3"/>
  <c r="M27" i="3"/>
  <c r="L27" i="3"/>
  <c r="M26" i="3"/>
  <c r="L26" i="3"/>
  <c r="M25" i="3"/>
  <c r="L25" i="3"/>
  <c r="A21" i="3"/>
  <c r="A20" i="3"/>
  <c r="K19" i="3"/>
  <c r="J19" i="3"/>
  <c r="A19" i="3"/>
  <c r="A18" i="3"/>
  <c r="J17" i="3"/>
  <c r="A17" i="3"/>
  <c r="K12" i="3"/>
  <c r="K20" i="3" s="1"/>
  <c r="J12" i="3"/>
  <c r="J20" i="3" s="1"/>
  <c r="I12" i="3"/>
  <c r="I20" i="3" s="1"/>
  <c r="H12" i="3"/>
  <c r="H20" i="3" s="1"/>
  <c r="G12" i="3"/>
  <c r="M12" i="3" s="1"/>
  <c r="F12" i="3"/>
  <c r="F20" i="3" s="1"/>
  <c r="K11" i="3"/>
  <c r="J11" i="3"/>
  <c r="I11" i="3"/>
  <c r="I19" i="3" s="1"/>
  <c r="H11" i="3"/>
  <c r="H19" i="3" s="1"/>
  <c r="G11" i="3"/>
  <c r="G19" i="3" s="1"/>
  <c r="M19" i="3" s="1"/>
  <c r="F11" i="3"/>
  <c r="F19" i="3" s="1"/>
  <c r="K10" i="3"/>
  <c r="K18" i="3" s="1"/>
  <c r="J10" i="3"/>
  <c r="I10" i="3"/>
  <c r="H10" i="3"/>
  <c r="G10" i="3"/>
  <c r="F10" i="3"/>
  <c r="K9" i="3"/>
  <c r="J9" i="3"/>
  <c r="J18" i="3" s="1"/>
  <c r="I9" i="3"/>
  <c r="I18" i="3" s="1"/>
  <c r="H9" i="3"/>
  <c r="H18" i="3" s="1"/>
  <c r="G9" i="3"/>
  <c r="F9" i="3"/>
  <c r="F18" i="3" s="1"/>
  <c r="K8" i="3"/>
  <c r="K17" i="3" s="1"/>
  <c r="J8" i="3"/>
  <c r="I8" i="3"/>
  <c r="I17" i="3" s="1"/>
  <c r="H8" i="3"/>
  <c r="H17" i="3" s="1"/>
  <c r="G8" i="3"/>
  <c r="G17" i="3" s="1"/>
  <c r="F8" i="3"/>
  <c r="F17" i="3" s="1"/>
  <c r="K7" i="3"/>
  <c r="J7" i="3"/>
  <c r="I7" i="3"/>
  <c r="H7" i="3"/>
  <c r="H16" i="3" s="1"/>
  <c r="G7" i="3"/>
  <c r="M7" i="3" s="1"/>
  <c r="F7" i="3"/>
  <c r="A17" i="1"/>
  <c r="A18" i="1"/>
  <c r="A19" i="1"/>
  <c r="A20" i="1"/>
  <c r="A21" i="1"/>
  <c r="A16" i="1"/>
  <c r="L37" i="1"/>
  <c r="K39" i="1"/>
  <c r="I39" i="1"/>
  <c r="G39" i="1"/>
  <c r="M39" i="1" s="1"/>
  <c r="K38" i="1"/>
  <c r="I38" i="1"/>
  <c r="M38" i="1" s="1"/>
  <c r="G38" i="1"/>
  <c r="J37" i="1"/>
  <c r="H37" i="1"/>
  <c r="F37" i="1"/>
  <c r="M26" i="1"/>
  <c r="M27" i="1"/>
  <c r="M28" i="1"/>
  <c r="M29" i="1"/>
  <c r="O34" i="1" s="1"/>
  <c r="M30" i="1"/>
  <c r="M31" i="1"/>
  <c r="M32" i="1"/>
  <c r="M33" i="1"/>
  <c r="M25" i="1"/>
  <c r="L26" i="1"/>
  <c r="L27" i="1"/>
  <c r="L28" i="1"/>
  <c r="L29" i="1"/>
  <c r="L30" i="1"/>
  <c r="L31" i="1"/>
  <c r="L32" i="1"/>
  <c r="L33" i="1"/>
  <c r="L25" i="1"/>
  <c r="N34" i="1" s="1"/>
  <c r="J7" i="1"/>
  <c r="J13" i="3" l="1"/>
  <c r="M10" i="3"/>
  <c r="M9" i="3"/>
  <c r="L37" i="3"/>
  <c r="F13" i="3"/>
  <c r="M17" i="3"/>
  <c r="G20" i="3"/>
  <c r="M20" i="3" s="1"/>
  <c r="G13" i="3"/>
  <c r="M13" i="3" s="1"/>
  <c r="M11" i="3"/>
  <c r="G18" i="3"/>
  <c r="M38" i="3"/>
  <c r="I13" i="3"/>
  <c r="L20" i="3"/>
  <c r="G16" i="3"/>
  <c r="M34" i="3"/>
  <c r="L19" i="3"/>
  <c r="J16" i="3"/>
  <c r="K13" i="3"/>
  <c r="K21" i="3" s="1"/>
  <c r="M8" i="3"/>
  <c r="L10" i="3"/>
  <c r="K16" i="3"/>
  <c r="N34" i="3"/>
  <c r="O34" i="3"/>
  <c r="F21" i="3"/>
  <c r="M18" i="3"/>
  <c r="L18" i="3"/>
  <c r="I21" i="3"/>
  <c r="J21" i="3"/>
  <c r="L17" i="3"/>
  <c r="H13" i="3"/>
  <c r="F16" i="3"/>
  <c r="L7" i="3"/>
  <c r="L8" i="3"/>
  <c r="L9" i="3"/>
  <c r="L11" i="3"/>
  <c r="L12" i="3"/>
  <c r="I16" i="3"/>
  <c r="K34" i="1"/>
  <c r="J34" i="1"/>
  <c r="I34" i="1"/>
  <c r="H34" i="1"/>
  <c r="G34" i="1"/>
  <c r="F34" i="1"/>
  <c r="K12" i="1"/>
  <c r="K20" i="1" s="1"/>
  <c r="J12" i="1"/>
  <c r="J20" i="1" s="1"/>
  <c r="I12" i="1"/>
  <c r="I20" i="1" s="1"/>
  <c r="H12" i="1"/>
  <c r="H20" i="1" s="1"/>
  <c r="G12" i="1"/>
  <c r="F12" i="1"/>
  <c r="K11" i="1"/>
  <c r="K19" i="1" s="1"/>
  <c r="J11" i="1"/>
  <c r="J19" i="1" s="1"/>
  <c r="I11" i="1"/>
  <c r="I19" i="1" s="1"/>
  <c r="H11" i="1"/>
  <c r="H19" i="1" s="1"/>
  <c r="G11" i="1"/>
  <c r="F11" i="1"/>
  <c r="K10" i="1"/>
  <c r="K18" i="1" s="1"/>
  <c r="J10" i="1"/>
  <c r="I10" i="1"/>
  <c r="H10" i="1"/>
  <c r="G10" i="1"/>
  <c r="F10" i="1"/>
  <c r="K9" i="1"/>
  <c r="J9" i="1"/>
  <c r="J18" i="1" s="1"/>
  <c r="I9" i="1"/>
  <c r="I18" i="1" s="1"/>
  <c r="H9" i="1"/>
  <c r="H18" i="1" s="1"/>
  <c r="G9" i="1"/>
  <c r="F9" i="1"/>
  <c r="K8" i="1"/>
  <c r="K17" i="1" s="1"/>
  <c r="J8" i="1"/>
  <c r="J17" i="1" s="1"/>
  <c r="I8" i="1"/>
  <c r="I17" i="1" s="1"/>
  <c r="H8" i="1"/>
  <c r="H17" i="1" s="1"/>
  <c r="G8" i="1"/>
  <c r="F8" i="1"/>
  <c r="K7" i="1"/>
  <c r="K16" i="1" s="1"/>
  <c r="J16" i="1"/>
  <c r="I7" i="1"/>
  <c r="I16" i="1" s="1"/>
  <c r="H7" i="1"/>
  <c r="H16" i="1" s="1"/>
  <c r="G7" i="1"/>
  <c r="F7" i="1"/>
  <c r="L34" i="1" l="1"/>
  <c r="M34" i="1"/>
  <c r="G21" i="3"/>
  <c r="O13" i="3"/>
  <c r="K22" i="3"/>
  <c r="K35" i="3" s="1"/>
  <c r="K40" i="3" s="1"/>
  <c r="J22" i="3"/>
  <c r="J35" i="3" s="1"/>
  <c r="J40" i="3" s="1"/>
  <c r="N13" i="3"/>
  <c r="M21" i="3"/>
  <c r="L16" i="3"/>
  <c r="F22" i="3"/>
  <c r="H21" i="3"/>
  <c r="H22" i="3" s="1"/>
  <c r="H35" i="3"/>
  <c r="H40" i="3" s="1"/>
  <c r="G22" i="3"/>
  <c r="M16" i="3"/>
  <c r="I22" i="3"/>
  <c r="I35" i="3" s="1"/>
  <c r="I40" i="3" s="1"/>
  <c r="L13" i="3"/>
  <c r="M12" i="1"/>
  <c r="F17" i="1"/>
  <c r="L17" i="1" s="1"/>
  <c r="L8" i="1"/>
  <c r="G17" i="1"/>
  <c r="M17" i="1" s="1"/>
  <c r="M8" i="1"/>
  <c r="F19" i="1"/>
  <c r="L19" i="1" s="1"/>
  <c r="L11" i="1"/>
  <c r="F18" i="1"/>
  <c r="L18" i="1" s="1"/>
  <c r="L9" i="1"/>
  <c r="G18" i="1"/>
  <c r="M18" i="1" s="1"/>
  <c r="M9" i="1"/>
  <c r="F20" i="1"/>
  <c r="L20" i="1" s="1"/>
  <c r="L12" i="1"/>
  <c r="F16" i="1"/>
  <c r="L16" i="1" s="1"/>
  <c r="L7" i="1"/>
  <c r="N13" i="1" s="1"/>
  <c r="M7" i="1"/>
  <c r="M11" i="1"/>
  <c r="L10" i="1"/>
  <c r="M10" i="1"/>
  <c r="K13" i="1"/>
  <c r="H13" i="1"/>
  <c r="F13" i="1"/>
  <c r="J13" i="1"/>
  <c r="G13" i="1"/>
  <c r="G16" i="1"/>
  <c r="M16" i="1" s="1"/>
  <c r="G19" i="1"/>
  <c r="M19" i="1" s="1"/>
  <c r="G20" i="1"/>
  <c r="M20" i="1" s="1"/>
  <c r="I13" i="1"/>
  <c r="O13" i="1" l="1"/>
  <c r="L13" i="1"/>
  <c r="M22" i="3"/>
  <c r="O35" i="3" s="1"/>
  <c r="G35" i="3"/>
  <c r="L22" i="3"/>
  <c r="F35" i="3"/>
  <c r="L21" i="3"/>
  <c r="N22" i="3"/>
  <c r="N35" i="3"/>
  <c r="O22" i="3"/>
  <c r="M13" i="1"/>
  <c r="G21" i="1"/>
  <c r="I21" i="1"/>
  <c r="I22" i="1" s="1"/>
  <c r="I35" i="1" s="1"/>
  <c r="I40" i="1" s="1"/>
  <c r="J21" i="1"/>
  <c r="J22" i="1" s="1"/>
  <c r="J35" i="1" s="1"/>
  <c r="H21" i="1"/>
  <c r="H22" i="1" s="1"/>
  <c r="H35" i="1" s="1"/>
  <c r="F21" i="1"/>
  <c r="K21" i="1"/>
  <c r="K22" i="1" s="1"/>
  <c r="K35" i="1" s="1"/>
  <c r="K40" i="1" s="1"/>
  <c r="N35" i="1" l="1"/>
  <c r="G40" i="3"/>
  <c r="M40" i="3" s="1"/>
  <c r="M35" i="3"/>
  <c r="O40" i="3" s="1"/>
  <c r="F40" i="3"/>
  <c r="L40" i="3" s="1"/>
  <c r="L35" i="3"/>
  <c r="N40" i="3" s="1"/>
  <c r="G22" i="1"/>
  <c r="M21" i="1"/>
  <c r="O22" i="1" s="1"/>
  <c r="F22" i="1"/>
  <c r="L22" i="1" s="1"/>
  <c r="L21" i="1"/>
  <c r="N22" i="1" s="1"/>
  <c r="H40" i="1"/>
  <c r="J40" i="1"/>
  <c r="F35" i="1" l="1"/>
  <c r="G35" i="1"/>
  <c r="M22" i="1"/>
  <c r="O35" i="1" s="1"/>
  <c r="G40" i="1" l="1"/>
  <c r="M40" i="1" s="1"/>
  <c r="M35" i="1"/>
  <c r="O40" i="1" s="1"/>
  <c r="F40" i="1"/>
  <c r="L40" i="1" s="1"/>
  <c r="L35" i="1"/>
  <c r="N40" i="1" s="1"/>
</calcChain>
</file>

<file path=xl/sharedStrings.xml><?xml version="1.0" encoding="utf-8"?>
<sst xmlns="http://schemas.openxmlformats.org/spreadsheetml/2006/main" count="170" uniqueCount="67">
  <si>
    <t>NSRC Budget Template, RFP 2023</t>
  </si>
  <si>
    <t>Directions:  Complete cells with no fill.  Feel free to add lines for salaries and fringe or other direct costs as needed, but please check formulas.  Carefully calculate which direct costs are subject to indirect charges by subtracting budget lines that are not applicable. The budget narrative should match and explain each line item.</t>
  </si>
  <si>
    <t>Start Date</t>
  </si>
  <si>
    <t>End Date</t>
  </si>
  <si>
    <t>Salaries and Wages</t>
  </si>
  <si>
    <t>Personnel Name</t>
  </si>
  <si>
    <t>Role</t>
  </si>
  <si>
    <t>Annual Salary ($)</t>
  </si>
  <si>
    <t>Direct Effort (%)</t>
  </si>
  <si>
    <t>Match Effort (%)</t>
  </si>
  <si>
    <t>Year 1 Federal</t>
  </si>
  <si>
    <t>Year 1 Match</t>
  </si>
  <si>
    <t>Year 2 Federal</t>
  </si>
  <si>
    <t>Year 2 Match</t>
  </si>
  <si>
    <t>Year 3 Federal</t>
  </si>
  <si>
    <t>Year 3 Match</t>
  </si>
  <si>
    <t>Total Federal</t>
  </si>
  <si>
    <t>Total Match</t>
  </si>
  <si>
    <t>a</t>
  </si>
  <si>
    <t>PI</t>
  </si>
  <si>
    <t>b</t>
  </si>
  <si>
    <t>c</t>
  </si>
  <si>
    <t>d</t>
  </si>
  <si>
    <t>e</t>
  </si>
  <si>
    <t>f</t>
  </si>
  <si>
    <t>Check</t>
  </si>
  <si>
    <t>Total Salaries and Wages</t>
  </si>
  <si>
    <t>Fringe</t>
  </si>
  <si>
    <t>Personnel Name (same as above)</t>
  </si>
  <si>
    <t>Fringe Rate (%)</t>
  </si>
  <si>
    <t>Total Fringe</t>
  </si>
  <si>
    <t>Other Direct Costs</t>
  </si>
  <si>
    <t>Budget Category</t>
  </si>
  <si>
    <t>Domestic Travel</t>
  </si>
  <si>
    <t>International Travel</t>
  </si>
  <si>
    <t>Participant and Training Support Costs</t>
  </si>
  <si>
    <t>Tuition</t>
  </si>
  <si>
    <t>Supplies</t>
  </si>
  <si>
    <t>Publication Costs</t>
  </si>
  <si>
    <t>Consultant and Contract Services</t>
  </si>
  <si>
    <t>Subawards (Please also do a separate subaward budget sheet and narrative.)</t>
  </si>
  <si>
    <t>Other</t>
  </si>
  <si>
    <t xml:space="preserve">Total Other Direct Costs </t>
  </si>
  <si>
    <t>Total Direct Costs</t>
  </si>
  <si>
    <t>Total Direct Costs Subject to Indirect Cost Charges (Calculate manually)</t>
  </si>
  <si>
    <t>Total Indirect on Direct Costs</t>
  </si>
  <si>
    <t>Rate (%):</t>
  </si>
  <si>
    <t>Total Indirect on Match (if claiming)</t>
  </si>
  <si>
    <t>Total Foregone F&amp;A (if claiming)</t>
  </si>
  <si>
    <t>Total Federal and Match Budgets per Year</t>
  </si>
  <si>
    <t>NSRC Budget Narrative Template, RFP 2023</t>
  </si>
  <si>
    <r>
      <rPr>
        <b/>
        <sz val="11"/>
        <rFont val="Calibri"/>
        <family val="2"/>
        <scheme val="minor"/>
      </rPr>
      <t xml:space="preserve">Directions: </t>
    </r>
    <r>
      <rPr>
        <sz val="11"/>
        <color theme="1"/>
        <rFont val="Calibri"/>
        <family val="2"/>
        <scheme val="minor"/>
      </rPr>
      <t>The budget narrative should explain each line item for both the federal and the matching budgets per year.</t>
    </r>
  </si>
  <si>
    <r>
      <rPr>
        <b/>
        <sz val="11"/>
        <color theme="1"/>
        <rFont val="Calibri"/>
        <family val="2"/>
        <scheme val="minor"/>
      </rPr>
      <t xml:space="preserve">Personnel. </t>
    </r>
    <r>
      <rPr>
        <sz val="11"/>
        <color theme="1"/>
        <rFont val="Calibri"/>
        <family val="2"/>
        <scheme val="minor"/>
      </rPr>
      <t>List all staff positions by title. Provide annual salary, percentage of time assigned to the project, and total cost for the grant period.</t>
    </r>
  </si>
  <si>
    <r>
      <rPr>
        <b/>
        <sz val="11"/>
        <color theme="1"/>
        <rFont val="Calibri"/>
        <family val="2"/>
        <scheme val="minor"/>
      </rPr>
      <t>Fringe Benefits.</t>
    </r>
    <r>
      <rPr>
        <sz val="11"/>
        <color theme="1"/>
        <rFont val="Calibri"/>
        <family val="2"/>
        <scheme val="minor"/>
      </rPr>
      <t xml:space="preserve"> Identify the percentage used, the bases for computation, and the types of benefits included.</t>
    </r>
  </si>
  <si>
    <r>
      <rPr>
        <b/>
        <sz val="11"/>
        <color rgb="FF000000"/>
        <rFont val="Calibri"/>
        <family val="2"/>
        <scheme val="minor"/>
      </rPr>
      <t>Domestic Travel.</t>
    </r>
    <r>
      <rPr>
        <sz val="11"/>
        <color rgb="FF000000"/>
        <rFont val="Calibri"/>
        <family val="2"/>
        <scheme val="minor"/>
      </rPr>
      <t xml:space="preserve"> Specify the mileage, per diem, estimated number of trips, number of travelers, and other costs for each type of travel.</t>
    </r>
  </si>
  <si>
    <r>
      <rPr>
        <b/>
        <sz val="11"/>
        <color rgb="FF000000"/>
        <rFont val="Calibri"/>
        <family val="2"/>
        <scheme val="minor"/>
      </rPr>
      <t xml:space="preserve">International Travel. </t>
    </r>
    <r>
      <rPr>
        <sz val="11"/>
        <color rgb="FF000000"/>
        <rFont val="Calibri"/>
        <family val="2"/>
        <scheme val="minor"/>
      </rPr>
      <t>Specify the mileage, per diem, estimated number of trips, number of travelers, and other costs for each type of travel.</t>
    </r>
  </si>
  <si>
    <r>
      <rPr>
        <b/>
        <sz val="11"/>
        <color rgb="FF000000"/>
        <rFont val="Calibri"/>
        <family val="2"/>
        <scheme val="minor"/>
      </rPr>
      <t>Participant and Training Support Costs.</t>
    </r>
    <r>
      <rPr>
        <sz val="11"/>
        <color rgb="FF000000"/>
        <rFont val="Calibri"/>
        <family val="2"/>
        <scheme val="minor"/>
      </rPr>
      <t xml:space="preserve"> Decscribe costs per participant or trainee, including tuition/fees, stipents, travel, or subsistence costs.</t>
    </r>
  </si>
  <si>
    <r>
      <rPr>
        <b/>
        <sz val="11"/>
        <color rgb="FF000000"/>
        <rFont val="Calibri"/>
        <family val="2"/>
        <scheme val="minor"/>
      </rPr>
      <t>Tuition.</t>
    </r>
    <r>
      <rPr>
        <sz val="11"/>
        <color rgb="FF000000"/>
        <rFont val="Calibri"/>
        <family val="2"/>
        <scheme val="minor"/>
      </rPr>
      <t xml:space="preserve"> Describe number of students, number of semesters, and tuition level (undergraduate, graduate, etc.)</t>
    </r>
  </si>
  <si>
    <r>
      <rPr>
        <b/>
        <sz val="11"/>
        <color rgb="FF000000"/>
        <rFont val="Calibri"/>
        <family val="2"/>
        <scheme val="minor"/>
      </rPr>
      <t>Supplies.</t>
    </r>
    <r>
      <rPr>
        <sz val="11"/>
        <color rgb="FF000000"/>
        <rFont val="Calibri"/>
        <family val="2"/>
        <scheme val="minor"/>
      </rPr>
      <t xml:space="preserve"> All tangible personal property other than equipment. The budget detail should identify categories of supplies to be procured (e.g. laboratory supplies or office supplies).</t>
    </r>
  </si>
  <si>
    <r>
      <rPr>
        <b/>
        <sz val="11"/>
        <color rgb="FF000000"/>
        <rFont val="Calibri"/>
        <family val="2"/>
        <scheme val="minor"/>
      </rPr>
      <t>Publication Costs.</t>
    </r>
    <r>
      <rPr>
        <sz val="11"/>
        <color rgb="FF000000"/>
        <rFont val="Calibri"/>
        <family val="2"/>
        <scheme val="minor"/>
      </rPr>
      <t xml:space="preserve"> Include design, printing, publication, and open access fees. </t>
    </r>
  </si>
  <si>
    <r>
      <rPr>
        <b/>
        <sz val="11"/>
        <color rgb="FF000000"/>
        <rFont val="Calibri"/>
        <family val="2"/>
        <scheme val="minor"/>
      </rPr>
      <t>Consultant and Contract Services.</t>
    </r>
    <r>
      <rPr>
        <sz val="11"/>
        <color rgb="FF000000"/>
        <rFont val="Calibri"/>
        <family val="2"/>
        <scheme val="minor"/>
      </rPr>
      <t xml:space="preserve"> Identify each proposed contract and specify its purpose, nature and estimated cost.</t>
    </r>
  </si>
  <si>
    <r>
      <rPr>
        <b/>
        <sz val="11"/>
        <rFont val="Calibri"/>
        <family val="2"/>
        <scheme val="minor"/>
      </rPr>
      <t>Subcontracts greater than $25,000.</t>
    </r>
    <r>
      <rPr>
        <sz val="11"/>
        <color theme="1"/>
        <rFont val="Calibri"/>
        <family val="2"/>
        <scheme val="minor"/>
      </rPr>
      <t xml:space="preserve"> Identify each proposed contract and specify its purpose, nature and estimated cost.</t>
    </r>
    <r>
      <rPr>
        <sz val="11"/>
        <color rgb="FF000000"/>
        <rFont val="Calibri"/>
        <family val="2"/>
        <scheme val="minor"/>
      </rPr>
      <t xml:space="preserve"> List the subawards here, and add separate tabs with the budget and budget narrative for each subaward listed.</t>
    </r>
  </si>
  <si>
    <r>
      <rPr>
        <b/>
        <sz val="11"/>
        <color rgb="FF000000"/>
        <rFont val="Calibri"/>
        <family val="2"/>
        <scheme val="minor"/>
      </rPr>
      <t xml:space="preserve">Other. </t>
    </r>
    <r>
      <rPr>
        <sz val="11"/>
        <color rgb="FF000000"/>
        <rFont val="Calibri"/>
        <family val="2"/>
        <scheme val="minor"/>
      </rPr>
      <t>List each item in sufficient detail for Forest Service to determine the reasonableness and allow-ability of the cost.</t>
    </r>
  </si>
  <si>
    <r>
      <rPr>
        <b/>
        <sz val="11"/>
        <rFont val="Calibri"/>
        <family val="2"/>
        <scheme val="minor"/>
      </rPr>
      <t xml:space="preserve">Indirect costs. </t>
    </r>
    <r>
      <rPr>
        <sz val="11"/>
        <color theme="1"/>
        <rFont val="Calibri"/>
        <family val="2"/>
        <scheme val="minor"/>
      </rPr>
      <t>Indirect costs must be supported by including a copy of the current Negotiated Indirect Cost Rate Agreement, approved by the Cognizant Federal Agency. Indicate which costs are applicable and not applicable to indirect costs.  If applicable, explain any differences to federal and matching indirect rates, including foregone F&amp;A if using.</t>
    </r>
  </si>
  <si>
    <t>NSRC Budget Template, RFP 2023 - SUBAWARD BUDGET</t>
  </si>
  <si>
    <t>Subawards (Please also do a separate subaward budget sheet.)</t>
  </si>
  <si>
    <t>NSRC Budget Narrative Template, RFP 2023 - SUBAWARD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</si>
</sst>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1">
    <font>
      <sz val="12"/>
      <color theme="1"/>
      <name val="Arial"/>
    </font>
    <font>
      <sz val="11"/>
      <color theme="1"/>
      <name val="Calibri"/>
      <family val="2"/>
      <scheme val="minor"/>
    </font>
    <font>
      <b/>
      <sz val="11"/>
      <color theme="1"/>
      <name val="Calibri"/>
      <family val="2"/>
    </font>
    <font>
      <sz val="12"/>
      <name val="Arial"/>
      <family val="2"/>
    </font>
    <font>
      <sz val="11"/>
      <color theme="1"/>
      <name val="Calibri"/>
      <family val="2"/>
    </font>
    <font>
      <b/>
      <sz val="11"/>
      <color theme="1"/>
      <name val="Arial"/>
      <family val="2"/>
    </font>
    <font>
      <b/>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s>
  <fills count="11">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C5E0B3"/>
        <bgColor rgb="FFC5E0B3"/>
      </patternFill>
    </fill>
    <fill>
      <patternFill patternType="solid">
        <fgColor rgb="FFD8D8D8"/>
        <bgColor rgb="FFD8D8D8"/>
      </patternFill>
    </fill>
    <fill>
      <patternFill patternType="solid">
        <fgColor theme="0" tint="-0.14999847407452621"/>
        <bgColor rgb="FFF2F2F2"/>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rgb="FFC5E0B3"/>
      </patternFill>
    </fill>
  </fills>
  <borders count="41">
    <border>
      <left/>
      <right/>
      <top/>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right/>
      <top/>
      <bottom/>
      <diagonal/>
    </border>
    <border>
      <left/>
      <right style="thick">
        <color rgb="FF000000"/>
      </right>
      <top/>
      <bottom/>
      <diagonal/>
    </border>
    <border>
      <left style="thin">
        <color rgb="FF000000"/>
      </left>
      <right/>
      <top/>
      <bottom style="thin">
        <color rgb="FF000000"/>
      </bottom>
      <diagonal/>
    </border>
    <border>
      <left/>
      <right style="thick">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ck">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0" fontId="4" fillId="0" borderId="0" xfId="0" applyFont="1"/>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2" fillId="4" borderId="8" xfId="0" applyFont="1" applyFill="1" applyBorder="1"/>
    <xf numFmtId="0" fontId="2" fillId="4" borderId="9" xfId="0" applyFont="1" applyFill="1" applyBorder="1"/>
    <xf numFmtId="0" fontId="5" fillId="4" borderId="9" xfId="0" applyFont="1" applyFill="1" applyBorder="1"/>
    <xf numFmtId="0" fontId="2" fillId="4" borderId="10" xfId="0" applyFont="1" applyFill="1" applyBorder="1"/>
    <xf numFmtId="0" fontId="4" fillId="0" borderId="8" xfId="0" applyFont="1" applyBorder="1" applyAlignment="1">
      <alignment wrapText="1"/>
    </xf>
    <xf numFmtId="0" fontId="4" fillId="0" borderId="9" xfId="0" applyFont="1" applyBorder="1" applyAlignment="1">
      <alignment wrapText="1"/>
    </xf>
    <xf numFmtId="44" fontId="4" fillId="0" borderId="9" xfId="0" applyNumberFormat="1" applyFont="1" applyBorder="1"/>
    <xf numFmtId="9" fontId="4" fillId="0" borderId="9" xfId="0" applyNumberFormat="1" applyFont="1" applyBorder="1"/>
    <xf numFmtId="44" fontId="4" fillId="3" borderId="9" xfId="0" applyNumberFormat="1" applyFont="1" applyFill="1" applyBorder="1"/>
    <xf numFmtId="44" fontId="4" fillId="3" borderId="10" xfId="0" applyNumberFormat="1" applyFont="1" applyFill="1" applyBorder="1"/>
    <xf numFmtId="44" fontId="4" fillId="3" borderId="11" xfId="0" applyNumberFormat="1" applyFont="1" applyFill="1" applyBorder="1"/>
    <xf numFmtId="44" fontId="4" fillId="5" borderId="15" xfId="0" applyNumberFormat="1" applyFont="1" applyFill="1" applyBorder="1"/>
    <xf numFmtId="44" fontId="4" fillId="5" borderId="16" xfId="0" applyNumberFormat="1" applyFont="1" applyFill="1" applyBorder="1"/>
    <xf numFmtId="44" fontId="4" fillId="3" borderId="9" xfId="0" applyNumberFormat="1" applyFont="1" applyFill="1" applyBorder="1" applyAlignment="1">
      <alignment horizontal="right"/>
    </xf>
    <xf numFmtId="44" fontId="4" fillId="3" borderId="10" xfId="0" applyNumberFormat="1" applyFont="1" applyFill="1" applyBorder="1" applyAlignment="1">
      <alignment horizontal="right"/>
    </xf>
    <xf numFmtId="44" fontId="4" fillId="3" borderId="11" xfId="0" applyNumberFormat="1" applyFont="1" applyFill="1" applyBorder="1" applyAlignment="1">
      <alignment horizontal="right"/>
    </xf>
    <xf numFmtId="44" fontId="4" fillId="5" borderId="15" xfId="0" applyNumberFormat="1" applyFont="1" applyFill="1" applyBorder="1" applyAlignment="1">
      <alignment horizontal="right"/>
    </xf>
    <xf numFmtId="44" fontId="4" fillId="5" borderId="16" xfId="0" applyNumberFormat="1" applyFont="1" applyFill="1" applyBorder="1" applyAlignment="1">
      <alignment horizontal="right"/>
    </xf>
    <xf numFmtId="44" fontId="4" fillId="0" borderId="9" xfId="0" applyNumberFormat="1" applyFont="1" applyBorder="1" applyAlignment="1">
      <alignment horizontal="right"/>
    </xf>
    <xf numFmtId="44" fontId="4" fillId="0" borderId="10" xfId="0" applyNumberFormat="1" applyFont="1" applyBorder="1" applyAlignment="1">
      <alignment horizontal="right"/>
    </xf>
    <xf numFmtId="44" fontId="4" fillId="2" borderId="21" xfId="0" applyNumberFormat="1" applyFont="1" applyFill="1" applyBorder="1" applyAlignment="1">
      <alignment horizontal="right"/>
    </xf>
    <xf numFmtId="44" fontId="4" fillId="2" borderId="22" xfId="0" applyNumberFormat="1" applyFont="1" applyFill="1" applyBorder="1" applyAlignment="1">
      <alignment horizontal="right"/>
    </xf>
    <xf numFmtId="44" fontId="4" fillId="2" borderId="23" xfId="0" applyNumberFormat="1" applyFont="1" applyFill="1" applyBorder="1" applyAlignment="1">
      <alignment horizontal="right"/>
    </xf>
    <xf numFmtId="0" fontId="4" fillId="3" borderId="9" xfId="0" applyFont="1" applyFill="1" applyBorder="1" applyAlignment="1">
      <alignment vertical="center"/>
    </xf>
    <xf numFmtId="9" fontId="4" fillId="0" borderId="9" xfId="0" applyNumberFormat="1" applyFont="1" applyBorder="1" applyAlignment="1">
      <alignment vertical="center"/>
    </xf>
    <xf numFmtId="44" fontId="2" fillId="2" borderId="27" xfId="0" applyNumberFormat="1" applyFont="1" applyFill="1" applyBorder="1" applyAlignment="1">
      <alignment horizontal="right"/>
    </xf>
    <xf numFmtId="44" fontId="2" fillId="2" borderId="28" xfId="0" applyNumberFormat="1" applyFont="1" applyFill="1" applyBorder="1" applyAlignment="1">
      <alignment horizontal="right"/>
    </xf>
    <xf numFmtId="44" fontId="2" fillId="2" borderId="29" xfId="0" applyNumberFormat="1" applyFont="1" applyFill="1" applyBorder="1" applyAlignment="1">
      <alignment horizontal="right"/>
    </xf>
    <xf numFmtId="164" fontId="4" fillId="0" borderId="0" xfId="0" applyNumberFormat="1" applyFont="1"/>
    <xf numFmtId="164" fontId="4" fillId="0" borderId="30" xfId="0" applyNumberFormat="1" applyFont="1" applyBorder="1"/>
    <xf numFmtId="44" fontId="4" fillId="6" borderId="35" xfId="0" applyNumberFormat="1" applyFont="1" applyFill="1" applyBorder="1"/>
    <xf numFmtId="44" fontId="4" fillId="6" borderId="36" xfId="0" applyNumberFormat="1" applyFont="1" applyFill="1" applyBorder="1"/>
    <xf numFmtId="44" fontId="4" fillId="6" borderId="10" xfId="0" applyNumberFormat="1" applyFont="1" applyFill="1" applyBorder="1" applyAlignment="1">
      <alignment horizontal="right"/>
    </xf>
    <xf numFmtId="44" fontId="4" fillId="6" borderId="35" xfId="0" applyNumberFormat="1" applyFont="1" applyFill="1" applyBorder="1" applyAlignment="1">
      <alignment horizontal="right"/>
    </xf>
    <xf numFmtId="44" fontId="4" fillId="6" borderId="36" xfId="0" applyNumberFormat="1" applyFont="1" applyFill="1" applyBorder="1" applyAlignment="1">
      <alignment horizontal="right"/>
    </xf>
    <xf numFmtId="44" fontId="4" fillId="7" borderId="10" xfId="0" applyNumberFormat="1" applyFont="1" applyFill="1" applyBorder="1" applyAlignment="1">
      <alignment horizontal="right"/>
    </xf>
    <xf numFmtId="44" fontId="4" fillId="7" borderId="35" xfId="0" applyNumberFormat="1" applyFont="1" applyFill="1" applyBorder="1" applyAlignment="1">
      <alignment horizontal="right"/>
    </xf>
    <xf numFmtId="44" fontId="4" fillId="6" borderId="9" xfId="0" applyNumberFormat="1" applyFont="1" applyFill="1" applyBorder="1" applyAlignment="1">
      <alignment horizontal="right"/>
    </xf>
    <xf numFmtId="0" fontId="7" fillId="0" borderId="0" xfId="0" applyFont="1" applyAlignment="1">
      <alignment wrapText="1"/>
    </xf>
    <xf numFmtId="0" fontId="8" fillId="5" borderId="34" xfId="0" applyFont="1" applyFill="1" applyBorder="1" applyAlignment="1">
      <alignment horizontal="left" vertical="top" wrapText="1"/>
    </xf>
    <xf numFmtId="0" fontId="8" fillId="0" borderId="34" xfId="0" applyFont="1" applyBorder="1" applyAlignment="1">
      <alignment horizontal="left" vertical="top" wrapText="1"/>
    </xf>
    <xf numFmtId="0" fontId="6" fillId="2" borderId="31" xfId="0" applyFont="1" applyFill="1" applyBorder="1" applyAlignment="1">
      <alignment horizontal="left" vertical="top" wrapText="1"/>
    </xf>
    <xf numFmtId="0" fontId="6" fillId="0" borderId="0" xfId="0" applyFont="1" applyAlignment="1">
      <alignment wrapText="1"/>
    </xf>
    <xf numFmtId="44" fontId="4" fillId="8" borderId="10" xfId="0" applyNumberFormat="1" applyFont="1" applyFill="1" applyBorder="1" applyAlignment="1">
      <alignment horizontal="right"/>
    </xf>
    <xf numFmtId="44" fontId="4" fillId="6" borderId="37" xfId="0" applyNumberFormat="1" applyFont="1" applyFill="1" applyBorder="1" applyAlignment="1">
      <alignment horizontal="right"/>
    </xf>
    <xf numFmtId="44" fontId="4" fillId="7" borderId="39" xfId="0" applyNumberFormat="1" applyFont="1" applyFill="1" applyBorder="1" applyAlignment="1">
      <alignment horizontal="right"/>
    </xf>
    <xf numFmtId="44" fontId="4" fillId="9" borderId="10" xfId="0" applyNumberFormat="1" applyFont="1" applyFill="1" applyBorder="1" applyAlignment="1">
      <alignment horizontal="right"/>
    </xf>
    <xf numFmtId="44" fontId="4" fillId="9" borderId="11" xfId="0" applyNumberFormat="1" applyFont="1" applyFill="1" applyBorder="1" applyAlignment="1">
      <alignment horizontal="right"/>
    </xf>
    <xf numFmtId="44" fontId="4" fillId="9" borderId="38" xfId="0" applyNumberFormat="1" applyFont="1" applyFill="1" applyBorder="1" applyAlignment="1">
      <alignment horizontal="right"/>
    </xf>
    <xf numFmtId="44" fontId="4" fillId="0" borderId="0" xfId="0" applyNumberFormat="1" applyFont="1"/>
    <xf numFmtId="0" fontId="4" fillId="8" borderId="8" xfId="0" applyFont="1" applyFill="1" applyBorder="1" applyAlignment="1">
      <alignment wrapText="1"/>
    </xf>
    <xf numFmtId="0" fontId="3" fillId="0" borderId="4" xfId="0" applyFont="1" applyBorder="1"/>
    <xf numFmtId="0" fontId="3" fillId="0" borderId="5" xfId="0" applyFont="1" applyBorder="1"/>
    <xf numFmtId="0" fontId="2" fillId="4" borderId="21" xfId="0" applyFont="1" applyFill="1" applyBorder="1"/>
    <xf numFmtId="0" fontId="5" fillId="10" borderId="40" xfId="0" applyFont="1" applyFill="1" applyBorder="1" applyAlignment="1">
      <alignment horizontal="left" vertical="center"/>
    </xf>
    <xf numFmtId="0" fontId="2" fillId="2" borderId="1" xfId="0" applyFont="1" applyFill="1" applyBorder="1" applyAlignment="1">
      <alignment horizontal="left"/>
    </xf>
    <xf numFmtId="0" fontId="2" fillId="5" borderId="12" xfId="0" applyFont="1" applyFill="1" applyBorder="1" applyAlignment="1">
      <alignment horizontal="left"/>
    </xf>
    <xf numFmtId="0" fontId="2" fillId="4" borderId="6" xfId="0" applyFont="1" applyFill="1" applyBorder="1" applyAlignment="1">
      <alignment horizontal="left" vertical="center"/>
    </xf>
    <xf numFmtId="0" fontId="2" fillId="4" borderId="17" xfId="0" applyFont="1" applyFill="1" applyBorder="1" applyAlignment="1">
      <alignment horizontal="center"/>
    </xf>
    <xf numFmtId="9" fontId="4" fillId="0" borderId="17" xfId="0" applyNumberFormat="1" applyFont="1" applyBorder="1" applyAlignment="1">
      <alignment horizontal="center"/>
    </xf>
    <xf numFmtId="0" fontId="4" fillId="3" borderId="17" xfId="0" applyFont="1" applyFill="1" applyBorder="1" applyAlignment="1">
      <alignment horizontal="left"/>
    </xf>
    <xf numFmtId="0" fontId="2" fillId="2" borderId="24" xfId="0" applyFont="1" applyFill="1" applyBorder="1" applyAlignment="1">
      <alignment horizontal="left" vertical="center"/>
    </xf>
    <xf numFmtId="0" fontId="2" fillId="4" borderId="17" xfId="0" applyFont="1" applyFill="1" applyBorder="1" applyAlignment="1">
      <alignment horizontal="left" vertical="center"/>
    </xf>
    <xf numFmtId="0" fontId="2" fillId="2" borderId="6" xfId="0" applyFont="1" applyFill="1" applyBorder="1" applyAlignment="1">
      <alignment horizontal="left" vertical="center"/>
    </xf>
    <xf numFmtId="0" fontId="4" fillId="3" borderId="17" xfId="0" applyFont="1" applyFill="1" applyBorder="1" applyAlignment="1">
      <alignment horizontal="left" vertical="center"/>
    </xf>
    <xf numFmtId="0" fontId="3" fillId="0" borderId="2" xfId="0" applyFont="1" applyBorder="1" applyAlignment="1"/>
    <xf numFmtId="0" fontId="3" fillId="0" borderId="3" xfId="0" applyFont="1" applyBorder="1" applyAlignment="1"/>
    <xf numFmtId="0" fontId="4" fillId="3" borderId="4" xfId="0" applyFont="1" applyFill="1" applyBorder="1" applyAlignment="1">
      <alignment horizontal="left" wrapText="1"/>
    </xf>
    <xf numFmtId="0" fontId="3" fillId="0" borderId="4" xfId="0" applyFont="1" applyBorder="1" applyAlignment="1"/>
    <xf numFmtId="0" fontId="3" fillId="0" borderId="5" xfId="0" applyFont="1" applyBorder="1" applyAlignment="1"/>
    <xf numFmtId="0" fontId="5" fillId="4" borderId="30" xfId="0" applyFont="1" applyFill="1" applyBorder="1" applyAlignment="1">
      <alignment horizontal="left" vertical="center"/>
    </xf>
    <xf numFmtId="0" fontId="3" fillId="0" borderId="13" xfId="0" applyFont="1" applyBorder="1" applyAlignment="1"/>
    <xf numFmtId="0" fontId="3" fillId="0" borderId="14" xfId="0" applyFont="1" applyBorder="1" applyAlignment="1"/>
    <xf numFmtId="0" fontId="3" fillId="0" borderId="30" xfId="0" applyFont="1" applyBorder="1" applyAlignment="1"/>
    <xf numFmtId="0" fontId="3" fillId="0" borderId="7" xfId="0" applyFont="1" applyBorder="1" applyAlignment="1"/>
    <xf numFmtId="0" fontId="3" fillId="0" borderId="18" xfId="0" applyFont="1" applyBorder="1" applyAlignment="1"/>
    <xf numFmtId="0" fontId="3" fillId="0" borderId="19" xfId="0" applyFont="1" applyBorder="1" applyAlignment="1"/>
    <xf numFmtId="44" fontId="1" fillId="8" borderId="11" xfId="0" applyNumberFormat="1" applyFont="1" applyFill="1" applyBorder="1" applyAlignment="1">
      <alignment horizontal="right"/>
    </xf>
    <xf numFmtId="44" fontId="1" fillId="7" borderId="36" xfId="0" applyNumberFormat="1" applyFont="1" applyFill="1" applyBorder="1" applyAlignment="1">
      <alignment horizontal="right"/>
    </xf>
    <xf numFmtId="0" fontId="3" fillId="0" borderId="20" xfId="0" applyFont="1" applyBorder="1" applyAlignment="1"/>
    <xf numFmtId="0" fontId="3" fillId="0" borderId="25" xfId="0" applyFont="1" applyBorder="1" applyAlignment="1"/>
    <xf numFmtId="0" fontId="3" fillId="0" borderId="26" xfId="0" applyFont="1" applyBorder="1" applyAlignment="1"/>
    <xf numFmtId="0" fontId="1" fillId="3" borderId="32" xfId="0" applyFont="1" applyFill="1" applyBorder="1" applyAlignment="1">
      <alignment horizontal="left" vertical="top" wrapText="1"/>
    </xf>
    <xf numFmtId="0" fontId="1" fillId="0" borderId="0" xfId="0" applyFont="1" applyAlignment="1">
      <alignment wrapText="1"/>
    </xf>
    <xf numFmtId="0" fontId="1" fillId="5" borderId="33" xfId="0" applyFont="1" applyFill="1" applyBorder="1" applyAlignment="1">
      <alignment horizontal="left" vertical="top" wrapText="1"/>
    </xf>
    <xf numFmtId="0" fontId="1" fillId="0" borderId="34" xfId="0" applyFont="1" applyBorder="1" applyAlignment="1">
      <alignment horizontal="left" vertical="top" wrapText="1"/>
    </xf>
    <xf numFmtId="0" fontId="1" fillId="5" borderId="34" xfId="0" applyFont="1" applyFill="1" applyBorder="1" applyAlignment="1">
      <alignment horizontal="left" vertical="top" wrapText="1"/>
    </xf>
    <xf numFmtId="0" fontId="1" fillId="0" borderId="32" xfId="0" applyFont="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tabSelected="1" workbookViewId="0">
      <selection sqref="A1:M1"/>
    </sheetView>
  </sheetViews>
  <sheetFormatPr defaultColWidth="11.33203125" defaultRowHeight="15" customHeight="1"/>
  <cols>
    <col min="1" max="1" width="22.6640625" customWidth="1"/>
    <col min="2" max="2" width="10.44140625" customWidth="1"/>
    <col min="3" max="3" width="13.44140625" customWidth="1"/>
    <col min="4" max="4" width="11.6640625" customWidth="1"/>
    <col min="5" max="5" width="11.88671875" customWidth="1"/>
    <col min="6" max="13" width="12.6640625" customWidth="1"/>
    <col min="14" max="26" width="10.6640625" customWidth="1"/>
  </cols>
  <sheetData>
    <row r="1" spans="1:26" ht="14.25" customHeight="1">
      <c r="A1" s="59" t="s">
        <v>0</v>
      </c>
      <c r="B1" s="69"/>
      <c r="C1" s="69"/>
      <c r="D1" s="69"/>
      <c r="E1" s="69"/>
      <c r="F1" s="69"/>
      <c r="G1" s="69"/>
      <c r="H1" s="69"/>
      <c r="I1" s="69"/>
      <c r="J1" s="69"/>
      <c r="K1" s="69"/>
      <c r="L1" s="69"/>
      <c r="M1" s="70"/>
      <c r="N1" s="1"/>
      <c r="O1" s="1"/>
      <c r="P1" s="1"/>
      <c r="Q1" s="1"/>
      <c r="R1" s="1"/>
      <c r="S1" s="1"/>
      <c r="T1" s="1"/>
      <c r="U1" s="1"/>
      <c r="V1" s="1"/>
      <c r="W1" s="1"/>
      <c r="X1" s="1"/>
      <c r="Y1" s="1"/>
      <c r="Z1" s="1"/>
    </row>
    <row r="2" spans="1:26" ht="30.75" customHeight="1">
      <c r="A2" s="71" t="s">
        <v>1</v>
      </c>
      <c r="B2" s="72"/>
      <c r="C2" s="72"/>
      <c r="D2" s="72"/>
      <c r="E2" s="72"/>
      <c r="F2" s="72"/>
      <c r="G2" s="72"/>
      <c r="H2" s="72"/>
      <c r="I2" s="72"/>
      <c r="J2" s="72"/>
      <c r="K2" s="72"/>
      <c r="L2" s="72"/>
      <c r="M2" s="73"/>
      <c r="N2" s="1"/>
      <c r="O2" s="1"/>
      <c r="P2" s="1"/>
      <c r="Q2" s="1"/>
      <c r="R2" s="1"/>
      <c r="S2" s="1"/>
      <c r="T2" s="1"/>
      <c r="U2" s="1"/>
      <c r="V2" s="1"/>
      <c r="W2" s="1"/>
      <c r="X2" s="1"/>
      <c r="Y2" s="1"/>
      <c r="Z2" s="1"/>
    </row>
    <row r="3" spans="1:26" ht="30.75" customHeight="1">
      <c r="A3" s="74" t="s">
        <v>2</v>
      </c>
      <c r="B3" s="58"/>
      <c r="C3" s="55"/>
      <c r="D3" s="55"/>
      <c r="E3" s="55"/>
      <c r="F3" s="55"/>
      <c r="G3" s="55"/>
      <c r="H3" s="55"/>
      <c r="I3" s="55"/>
      <c r="J3" s="55"/>
      <c r="K3" s="55"/>
      <c r="L3" s="55"/>
      <c r="M3" s="56"/>
      <c r="N3" s="1"/>
      <c r="O3" s="1"/>
      <c r="P3" s="1"/>
      <c r="Q3" s="1"/>
      <c r="R3" s="1"/>
      <c r="S3" s="1"/>
      <c r="T3" s="1"/>
      <c r="U3" s="1"/>
      <c r="V3" s="1"/>
      <c r="W3" s="1"/>
      <c r="X3" s="1"/>
      <c r="Y3" s="1"/>
      <c r="Z3" s="1"/>
    </row>
    <row r="4" spans="1:26" ht="30.75" customHeight="1">
      <c r="A4" s="74" t="s">
        <v>3</v>
      </c>
      <c r="B4" s="58"/>
      <c r="C4" s="55"/>
      <c r="D4" s="55"/>
      <c r="E4" s="55"/>
      <c r="F4" s="55"/>
      <c r="G4" s="55"/>
      <c r="H4" s="55"/>
      <c r="I4" s="55"/>
      <c r="J4" s="55"/>
      <c r="K4" s="55"/>
      <c r="L4" s="55"/>
      <c r="M4" s="56"/>
      <c r="N4" s="1"/>
      <c r="O4" s="1"/>
      <c r="P4" s="1"/>
      <c r="Q4" s="1"/>
      <c r="R4" s="1"/>
      <c r="S4" s="1"/>
      <c r="T4" s="1"/>
      <c r="U4" s="1"/>
      <c r="V4" s="1"/>
      <c r="W4" s="1"/>
      <c r="X4" s="1"/>
      <c r="Y4" s="1"/>
      <c r="Z4" s="1"/>
    </row>
    <row r="5" spans="1:26" ht="30.75" customHeight="1">
      <c r="A5" s="2" t="s">
        <v>4</v>
      </c>
      <c r="B5" s="74"/>
      <c r="C5" s="74"/>
      <c r="D5" s="74"/>
      <c r="E5" s="74"/>
      <c r="F5" s="74"/>
      <c r="G5" s="74"/>
      <c r="H5" s="74"/>
      <c r="I5" s="74"/>
      <c r="J5" s="74"/>
      <c r="K5" s="74"/>
      <c r="L5" s="74"/>
      <c r="M5" s="3"/>
      <c r="N5" s="1"/>
      <c r="O5" s="1"/>
      <c r="P5" s="1"/>
      <c r="Q5" s="1"/>
      <c r="R5" s="1"/>
      <c r="S5" s="1"/>
      <c r="T5" s="1"/>
      <c r="U5" s="1"/>
      <c r="V5" s="1"/>
      <c r="W5" s="1"/>
      <c r="X5" s="1"/>
      <c r="Y5" s="1"/>
      <c r="Z5" s="1"/>
    </row>
    <row r="6" spans="1:26" ht="14.25" customHeight="1">
      <c r="A6" s="4" t="s">
        <v>5</v>
      </c>
      <c r="B6" s="5" t="s">
        <v>6</v>
      </c>
      <c r="C6" s="5" t="s">
        <v>7</v>
      </c>
      <c r="D6" s="6" t="s">
        <v>8</v>
      </c>
      <c r="E6" s="6" t="s">
        <v>9</v>
      </c>
      <c r="F6" s="5" t="s">
        <v>10</v>
      </c>
      <c r="G6" s="57" t="s">
        <v>11</v>
      </c>
      <c r="H6" s="5" t="s">
        <v>12</v>
      </c>
      <c r="I6" s="5" t="s">
        <v>13</v>
      </c>
      <c r="J6" s="5" t="s">
        <v>14</v>
      </c>
      <c r="K6" s="7" t="s">
        <v>15</v>
      </c>
      <c r="L6" s="7" t="s">
        <v>16</v>
      </c>
      <c r="M6" s="7" t="s">
        <v>17</v>
      </c>
      <c r="N6" s="1"/>
      <c r="O6" s="1"/>
      <c r="P6" s="1"/>
      <c r="Q6" s="1"/>
      <c r="R6" s="1"/>
      <c r="S6" s="1"/>
      <c r="T6" s="1"/>
      <c r="U6" s="1"/>
      <c r="V6" s="1"/>
      <c r="W6" s="1"/>
      <c r="X6" s="1"/>
      <c r="Y6" s="1"/>
      <c r="Z6" s="1"/>
    </row>
    <row r="7" spans="1:26" ht="14.25" customHeight="1">
      <c r="A7" s="8" t="s">
        <v>18</v>
      </c>
      <c r="B7" s="9" t="s">
        <v>19</v>
      </c>
      <c r="C7" s="10"/>
      <c r="D7" s="11"/>
      <c r="E7" s="11"/>
      <c r="F7" s="12">
        <f t="shared" ref="F7:F12" si="0">C7*D7</f>
        <v>0</v>
      </c>
      <c r="G7" s="12">
        <f t="shared" ref="G7:G12" si="1">C7*E7</f>
        <v>0</v>
      </c>
      <c r="H7" s="12">
        <f t="shared" ref="H7:H12" si="2">C7*D7</f>
        <v>0</v>
      </c>
      <c r="I7" s="12">
        <f t="shared" ref="I7:I12" si="3">C7*E7</f>
        <v>0</v>
      </c>
      <c r="J7" s="12">
        <f>C7*D7</f>
        <v>0</v>
      </c>
      <c r="K7" s="13">
        <f t="shared" ref="K7" si="4">C7*E7</f>
        <v>0</v>
      </c>
      <c r="L7" s="13">
        <f>F7+H7+J7</f>
        <v>0</v>
      </c>
      <c r="M7" s="14">
        <f>G7+I7+K7</f>
        <v>0</v>
      </c>
      <c r="N7" s="1"/>
      <c r="O7" s="1"/>
      <c r="P7" s="1"/>
      <c r="Q7" s="1"/>
      <c r="R7" s="1"/>
      <c r="S7" s="1"/>
      <c r="T7" s="1"/>
      <c r="U7" s="1"/>
      <c r="V7" s="1"/>
      <c r="W7" s="1"/>
      <c r="X7" s="1"/>
      <c r="Y7" s="1"/>
      <c r="Z7" s="1"/>
    </row>
    <row r="8" spans="1:26" ht="14.25" customHeight="1">
      <c r="A8" s="8" t="s">
        <v>20</v>
      </c>
      <c r="B8" s="9"/>
      <c r="C8" s="10"/>
      <c r="D8" s="11"/>
      <c r="E8" s="11"/>
      <c r="F8" s="12">
        <f t="shared" si="0"/>
        <v>0</v>
      </c>
      <c r="G8" s="12">
        <f t="shared" si="1"/>
        <v>0</v>
      </c>
      <c r="H8" s="12">
        <f t="shared" si="2"/>
        <v>0</v>
      </c>
      <c r="I8" s="12">
        <f t="shared" si="3"/>
        <v>0</v>
      </c>
      <c r="J8" s="12">
        <f t="shared" ref="J8:J12" si="5">C8*D8</f>
        <v>0</v>
      </c>
      <c r="K8" s="13">
        <f t="shared" ref="K8" si="6">C8*E8</f>
        <v>0</v>
      </c>
      <c r="L8" s="13">
        <f t="shared" ref="L8:L12" si="7">F8+H8+J8</f>
        <v>0</v>
      </c>
      <c r="M8" s="14">
        <f t="shared" ref="M8:M12" si="8">G8+I8+K8</f>
        <v>0</v>
      </c>
      <c r="N8" s="1"/>
      <c r="O8" s="1"/>
      <c r="P8" s="1"/>
      <c r="Q8" s="1"/>
      <c r="R8" s="1"/>
      <c r="S8" s="1"/>
      <c r="T8" s="1"/>
      <c r="U8" s="1"/>
      <c r="V8" s="1"/>
      <c r="W8" s="1"/>
      <c r="X8" s="1"/>
      <c r="Y8" s="1"/>
      <c r="Z8" s="1"/>
    </row>
    <row r="9" spans="1:26" ht="14.25" customHeight="1">
      <c r="A9" s="8" t="s">
        <v>21</v>
      </c>
      <c r="B9" s="9"/>
      <c r="C9" s="10"/>
      <c r="D9" s="11"/>
      <c r="E9" s="11"/>
      <c r="F9" s="12">
        <f t="shared" si="0"/>
        <v>0</v>
      </c>
      <c r="G9" s="12">
        <f t="shared" si="1"/>
        <v>0</v>
      </c>
      <c r="H9" s="12">
        <f t="shared" si="2"/>
        <v>0</v>
      </c>
      <c r="I9" s="12">
        <f t="shared" si="3"/>
        <v>0</v>
      </c>
      <c r="J9" s="12">
        <f t="shared" si="5"/>
        <v>0</v>
      </c>
      <c r="K9" s="13">
        <f t="shared" ref="K9" si="9">C9*E9</f>
        <v>0</v>
      </c>
      <c r="L9" s="13">
        <f t="shared" si="7"/>
        <v>0</v>
      </c>
      <c r="M9" s="14">
        <f t="shared" si="8"/>
        <v>0</v>
      </c>
      <c r="N9" s="1"/>
      <c r="O9" s="1"/>
      <c r="P9" s="1"/>
      <c r="Q9" s="1"/>
      <c r="R9" s="1"/>
      <c r="S9" s="1"/>
      <c r="T9" s="1"/>
      <c r="U9" s="1"/>
      <c r="V9" s="1"/>
      <c r="W9" s="1"/>
      <c r="X9" s="1"/>
      <c r="Y9" s="1"/>
      <c r="Z9" s="1"/>
    </row>
    <row r="10" spans="1:26" ht="14.25" customHeight="1">
      <c r="A10" s="8" t="s">
        <v>22</v>
      </c>
      <c r="B10" s="9"/>
      <c r="C10" s="10"/>
      <c r="D10" s="11"/>
      <c r="E10" s="11"/>
      <c r="F10" s="12">
        <f t="shared" si="0"/>
        <v>0</v>
      </c>
      <c r="G10" s="12">
        <f t="shared" si="1"/>
        <v>0</v>
      </c>
      <c r="H10" s="12">
        <f t="shared" si="2"/>
        <v>0</v>
      </c>
      <c r="I10" s="12">
        <f t="shared" si="3"/>
        <v>0</v>
      </c>
      <c r="J10" s="12">
        <f t="shared" si="5"/>
        <v>0</v>
      </c>
      <c r="K10" s="13">
        <f t="shared" ref="K10" si="10">C10*E10</f>
        <v>0</v>
      </c>
      <c r="L10" s="13">
        <f t="shared" si="7"/>
        <v>0</v>
      </c>
      <c r="M10" s="14">
        <f t="shared" si="8"/>
        <v>0</v>
      </c>
      <c r="N10" s="1"/>
      <c r="O10" s="1"/>
      <c r="P10" s="1"/>
      <c r="Q10" s="1"/>
      <c r="R10" s="1"/>
      <c r="S10" s="1"/>
      <c r="T10" s="1"/>
      <c r="U10" s="1"/>
      <c r="V10" s="1"/>
      <c r="W10" s="1"/>
      <c r="X10" s="1"/>
      <c r="Y10" s="1"/>
      <c r="Z10" s="1"/>
    </row>
    <row r="11" spans="1:26" ht="14.25" customHeight="1">
      <c r="A11" s="8" t="s">
        <v>23</v>
      </c>
      <c r="B11" s="9"/>
      <c r="C11" s="10"/>
      <c r="D11" s="11"/>
      <c r="E11" s="11"/>
      <c r="F11" s="12">
        <f t="shared" si="0"/>
        <v>0</v>
      </c>
      <c r="G11" s="12">
        <f t="shared" si="1"/>
        <v>0</v>
      </c>
      <c r="H11" s="12">
        <f t="shared" si="2"/>
        <v>0</v>
      </c>
      <c r="I11" s="12">
        <f t="shared" si="3"/>
        <v>0</v>
      </c>
      <c r="J11" s="12">
        <f t="shared" si="5"/>
        <v>0</v>
      </c>
      <c r="K11" s="13">
        <f t="shared" ref="K11" si="11">C11*E11</f>
        <v>0</v>
      </c>
      <c r="L11" s="13">
        <f t="shared" si="7"/>
        <v>0</v>
      </c>
      <c r="M11" s="14">
        <f t="shared" si="8"/>
        <v>0</v>
      </c>
      <c r="N11" s="1"/>
      <c r="O11" s="1"/>
      <c r="P11" s="1"/>
      <c r="Q11" s="1"/>
      <c r="R11" s="1"/>
      <c r="S11" s="1"/>
      <c r="T11" s="1"/>
      <c r="U11" s="1"/>
      <c r="V11" s="1"/>
      <c r="W11" s="1"/>
      <c r="X11" s="1"/>
      <c r="Y11" s="1"/>
      <c r="Z11" s="1"/>
    </row>
    <row r="12" spans="1:26" ht="14.25" customHeight="1">
      <c r="A12" s="8" t="s">
        <v>24</v>
      </c>
      <c r="B12" s="9"/>
      <c r="C12" s="10"/>
      <c r="D12" s="11"/>
      <c r="E12" s="11"/>
      <c r="F12" s="12">
        <f t="shared" si="0"/>
        <v>0</v>
      </c>
      <c r="G12" s="12">
        <f t="shared" si="1"/>
        <v>0</v>
      </c>
      <c r="H12" s="12">
        <f t="shared" si="2"/>
        <v>0</v>
      </c>
      <c r="I12" s="12">
        <f t="shared" si="3"/>
        <v>0</v>
      </c>
      <c r="J12" s="12">
        <f t="shared" si="5"/>
        <v>0</v>
      </c>
      <c r="K12" s="13">
        <f t="shared" ref="K12" si="12">C12*E12</f>
        <v>0</v>
      </c>
      <c r="L12" s="13">
        <f t="shared" si="7"/>
        <v>0</v>
      </c>
      <c r="M12" s="14">
        <f t="shared" si="8"/>
        <v>0</v>
      </c>
      <c r="N12" s="1" t="s">
        <v>25</v>
      </c>
      <c r="O12" s="1"/>
      <c r="P12" s="1"/>
      <c r="Q12" s="1"/>
      <c r="R12" s="1"/>
      <c r="S12" s="1"/>
      <c r="T12" s="1"/>
      <c r="U12" s="1"/>
      <c r="V12" s="1"/>
      <c r="W12" s="1"/>
      <c r="X12" s="1"/>
      <c r="Y12" s="1"/>
      <c r="Z12" s="1"/>
    </row>
    <row r="13" spans="1:26" ht="14.25" customHeight="1" thickBot="1">
      <c r="A13" s="60" t="s">
        <v>26</v>
      </c>
      <c r="B13" s="75"/>
      <c r="C13" s="75"/>
      <c r="D13" s="75"/>
      <c r="E13" s="76"/>
      <c r="F13" s="15">
        <f t="shared" ref="F13:K13" si="13">SUM(F7:F12)</f>
        <v>0</v>
      </c>
      <c r="G13" s="15">
        <f t="shared" si="13"/>
        <v>0</v>
      </c>
      <c r="H13" s="15">
        <f t="shared" si="13"/>
        <v>0</v>
      </c>
      <c r="I13" s="15">
        <f t="shared" si="13"/>
        <v>0</v>
      </c>
      <c r="J13" s="15">
        <f t="shared" si="13"/>
        <v>0</v>
      </c>
      <c r="K13" s="16">
        <f t="shared" si="13"/>
        <v>0</v>
      </c>
      <c r="L13" s="34">
        <f>F13+H13+J13</f>
        <v>0</v>
      </c>
      <c r="M13" s="35">
        <f>G13+I13+K13</f>
        <v>0</v>
      </c>
      <c r="N13" s="53">
        <f>SUM(L7:L12)</f>
        <v>0</v>
      </c>
      <c r="O13" s="53">
        <f>SUM(M7:M12)</f>
        <v>0</v>
      </c>
      <c r="P13" s="1"/>
      <c r="Q13" s="1"/>
      <c r="R13" s="1"/>
      <c r="S13" s="1"/>
      <c r="T13" s="1"/>
      <c r="U13" s="1"/>
      <c r="V13" s="1"/>
      <c r="W13" s="1"/>
      <c r="X13" s="1"/>
      <c r="Y13" s="1"/>
      <c r="Z13" s="1"/>
    </row>
    <row r="14" spans="1:26" ht="30.75" customHeight="1">
      <c r="A14" s="61" t="s">
        <v>27</v>
      </c>
      <c r="B14" s="77"/>
      <c r="C14" s="77"/>
      <c r="D14" s="77"/>
      <c r="E14" s="77"/>
      <c r="F14" s="77"/>
      <c r="G14" s="77"/>
      <c r="H14" s="77"/>
      <c r="I14" s="77"/>
      <c r="J14" s="77"/>
      <c r="K14" s="77"/>
      <c r="L14" s="77"/>
      <c r="M14" s="78"/>
      <c r="N14" s="1"/>
      <c r="O14" s="1"/>
      <c r="P14" s="1"/>
      <c r="Q14" s="1"/>
      <c r="R14" s="1"/>
      <c r="S14" s="1"/>
      <c r="T14" s="1"/>
      <c r="U14" s="1"/>
      <c r="V14" s="1"/>
      <c r="W14" s="1"/>
      <c r="X14" s="1"/>
      <c r="Y14" s="1"/>
      <c r="Z14" s="1"/>
    </row>
    <row r="15" spans="1:26" ht="14.25" customHeight="1">
      <c r="A15" s="4" t="s">
        <v>28</v>
      </c>
      <c r="B15" s="62" t="s">
        <v>29</v>
      </c>
      <c r="C15" s="79"/>
      <c r="D15" s="79"/>
      <c r="E15" s="80"/>
      <c r="F15" s="5" t="s">
        <v>10</v>
      </c>
      <c r="G15" s="5" t="s">
        <v>11</v>
      </c>
      <c r="H15" s="5" t="s">
        <v>12</v>
      </c>
      <c r="I15" s="5" t="s">
        <v>13</v>
      </c>
      <c r="J15" s="5" t="s">
        <v>14</v>
      </c>
      <c r="K15" s="7" t="s">
        <v>15</v>
      </c>
      <c r="L15" s="7" t="s">
        <v>16</v>
      </c>
      <c r="M15" s="7" t="s">
        <v>17</v>
      </c>
      <c r="N15" s="1"/>
      <c r="O15" s="1"/>
      <c r="P15" s="1"/>
      <c r="Q15" s="1"/>
      <c r="R15" s="1"/>
      <c r="S15" s="1"/>
      <c r="T15" s="1"/>
      <c r="U15" s="1"/>
      <c r="V15" s="1"/>
      <c r="W15" s="1"/>
      <c r="X15" s="1"/>
      <c r="Y15" s="1"/>
      <c r="Z15" s="1"/>
    </row>
    <row r="16" spans="1:26" ht="14.25" customHeight="1">
      <c r="A16" s="54" t="str">
        <f>A7</f>
        <v>a</v>
      </c>
      <c r="B16" s="63"/>
      <c r="C16" s="79"/>
      <c r="D16" s="79"/>
      <c r="E16" s="80"/>
      <c r="F16" s="17">
        <f>B16*F7</f>
        <v>0</v>
      </c>
      <c r="G16" s="17">
        <f t="shared" ref="G16:G18" si="14">B16*G7</f>
        <v>0</v>
      </c>
      <c r="H16" s="17">
        <f t="shared" ref="H16:H18" si="15">B16*H7</f>
        <v>0</v>
      </c>
      <c r="I16" s="17">
        <f t="shared" ref="I16:I18" si="16">B16*I7</f>
        <v>0</v>
      </c>
      <c r="J16" s="17">
        <f t="shared" ref="J16:J18" si="17">B16*J7</f>
        <v>0</v>
      </c>
      <c r="K16" s="18">
        <f t="shared" ref="K16" si="18">B16*K7</f>
        <v>0</v>
      </c>
      <c r="L16" s="18">
        <f>F16+H16+J16</f>
        <v>0</v>
      </c>
      <c r="M16" s="19">
        <f>G16+I16+K16</f>
        <v>0</v>
      </c>
      <c r="N16" s="1"/>
      <c r="O16" s="1"/>
      <c r="P16" s="1"/>
      <c r="Q16" s="1"/>
      <c r="R16" s="1"/>
      <c r="S16" s="1"/>
      <c r="T16" s="1"/>
      <c r="U16" s="1"/>
      <c r="V16" s="1"/>
      <c r="W16" s="1"/>
      <c r="X16" s="1"/>
      <c r="Y16" s="1"/>
      <c r="Z16" s="1"/>
    </row>
    <row r="17" spans="1:26" ht="14.25" customHeight="1">
      <c r="A17" s="54" t="str">
        <f t="shared" ref="A17:A21" si="19">A8</f>
        <v>b</v>
      </c>
      <c r="B17" s="63"/>
      <c r="C17" s="79"/>
      <c r="D17" s="79"/>
      <c r="E17" s="80"/>
      <c r="F17" s="17">
        <f t="shared" ref="F17:F18" si="20">B17*F8</f>
        <v>0</v>
      </c>
      <c r="G17" s="17">
        <f t="shared" si="14"/>
        <v>0</v>
      </c>
      <c r="H17" s="17">
        <f t="shared" si="15"/>
        <v>0</v>
      </c>
      <c r="I17" s="17">
        <f t="shared" si="16"/>
        <v>0</v>
      </c>
      <c r="J17" s="17">
        <f t="shared" si="17"/>
        <v>0</v>
      </c>
      <c r="K17" s="18">
        <f t="shared" ref="K17" si="21">B17*K8</f>
        <v>0</v>
      </c>
      <c r="L17" s="18">
        <f t="shared" ref="L17:L21" si="22">F17+H17+J17</f>
        <v>0</v>
      </c>
      <c r="M17" s="19">
        <f t="shared" ref="M17:M22" si="23">G17+I17+K17</f>
        <v>0</v>
      </c>
      <c r="N17" s="1"/>
      <c r="O17" s="1"/>
      <c r="P17" s="1"/>
      <c r="Q17" s="1"/>
      <c r="R17" s="1"/>
      <c r="S17" s="1"/>
      <c r="T17" s="1"/>
      <c r="U17" s="1"/>
      <c r="V17" s="1"/>
      <c r="W17" s="1"/>
      <c r="X17" s="1"/>
      <c r="Y17" s="1"/>
      <c r="Z17" s="1"/>
    </row>
    <row r="18" spans="1:26" ht="14.25" customHeight="1">
      <c r="A18" s="54" t="str">
        <f t="shared" si="19"/>
        <v>c</v>
      </c>
      <c r="B18" s="63"/>
      <c r="C18" s="79"/>
      <c r="D18" s="79"/>
      <c r="E18" s="80"/>
      <c r="F18" s="17">
        <f t="shared" si="20"/>
        <v>0</v>
      </c>
      <c r="G18" s="17">
        <f t="shared" si="14"/>
        <v>0</v>
      </c>
      <c r="H18" s="17">
        <f t="shared" si="15"/>
        <v>0</v>
      </c>
      <c r="I18" s="17">
        <f t="shared" si="16"/>
        <v>0</v>
      </c>
      <c r="J18" s="17">
        <f t="shared" si="17"/>
        <v>0</v>
      </c>
      <c r="K18" s="18">
        <f t="shared" ref="K18:K21" si="24">B18*K10</f>
        <v>0</v>
      </c>
      <c r="L18" s="18">
        <f t="shared" si="22"/>
        <v>0</v>
      </c>
      <c r="M18" s="19">
        <f t="shared" si="23"/>
        <v>0</v>
      </c>
      <c r="N18" s="1"/>
      <c r="O18" s="1"/>
      <c r="P18" s="1"/>
      <c r="Q18" s="1"/>
      <c r="R18" s="1"/>
      <c r="S18" s="1"/>
      <c r="T18" s="1"/>
      <c r="U18" s="1"/>
      <c r="V18" s="1"/>
      <c r="W18" s="1"/>
      <c r="X18" s="1"/>
      <c r="Y18" s="1"/>
      <c r="Z18" s="1"/>
    </row>
    <row r="19" spans="1:26" ht="14.25" customHeight="1">
      <c r="A19" s="54" t="str">
        <f t="shared" si="19"/>
        <v>d</v>
      </c>
      <c r="B19" s="63"/>
      <c r="C19" s="79"/>
      <c r="D19" s="79"/>
      <c r="E19" s="80"/>
      <c r="F19" s="17">
        <f t="shared" ref="F19:F21" si="25">B19*F11</f>
        <v>0</v>
      </c>
      <c r="G19" s="17">
        <f t="shared" ref="G19:G21" si="26">B19*G11</f>
        <v>0</v>
      </c>
      <c r="H19" s="17">
        <f t="shared" ref="H19:H21" si="27">B19*H11</f>
        <v>0</v>
      </c>
      <c r="I19" s="17">
        <f t="shared" ref="I19:I21" si="28">B19*I11</f>
        <v>0</v>
      </c>
      <c r="J19" s="17">
        <f t="shared" ref="J19:J21" si="29">B19*J11</f>
        <v>0</v>
      </c>
      <c r="K19" s="18">
        <f t="shared" si="24"/>
        <v>0</v>
      </c>
      <c r="L19" s="18">
        <f t="shared" si="22"/>
        <v>0</v>
      </c>
      <c r="M19" s="19">
        <f t="shared" si="23"/>
        <v>0</v>
      </c>
      <c r="N19" s="1"/>
      <c r="O19" s="1"/>
      <c r="P19" s="1"/>
      <c r="Q19" s="1"/>
      <c r="R19" s="1"/>
      <c r="S19" s="1"/>
      <c r="T19" s="1"/>
      <c r="U19" s="1"/>
      <c r="V19" s="1"/>
      <c r="W19" s="1"/>
      <c r="X19" s="1"/>
      <c r="Y19" s="1"/>
      <c r="Z19" s="1"/>
    </row>
    <row r="20" spans="1:26" ht="14.25" customHeight="1">
      <c r="A20" s="54" t="str">
        <f t="shared" si="19"/>
        <v>e</v>
      </c>
      <c r="B20" s="63"/>
      <c r="C20" s="79"/>
      <c r="D20" s="79"/>
      <c r="E20" s="80"/>
      <c r="F20" s="17">
        <f t="shared" si="25"/>
        <v>0</v>
      </c>
      <c r="G20" s="17">
        <f t="shared" si="26"/>
        <v>0</v>
      </c>
      <c r="H20" s="17">
        <f t="shared" si="27"/>
        <v>0</v>
      </c>
      <c r="I20" s="17">
        <f t="shared" si="28"/>
        <v>0</v>
      </c>
      <c r="J20" s="17">
        <f t="shared" si="29"/>
        <v>0</v>
      </c>
      <c r="K20" s="18">
        <f t="shared" si="24"/>
        <v>0</v>
      </c>
      <c r="L20" s="18">
        <f t="shared" si="22"/>
        <v>0</v>
      </c>
      <c r="M20" s="19">
        <f t="shared" si="23"/>
        <v>0</v>
      </c>
      <c r="N20" s="1"/>
      <c r="O20" s="1"/>
      <c r="P20" s="1"/>
      <c r="Q20" s="1"/>
      <c r="R20" s="1"/>
      <c r="S20" s="1"/>
      <c r="T20" s="1"/>
      <c r="U20" s="1"/>
      <c r="V20" s="1"/>
      <c r="W20" s="1"/>
      <c r="X20" s="1"/>
      <c r="Y20" s="1"/>
      <c r="Z20" s="1"/>
    </row>
    <row r="21" spans="1:26" ht="14.25" customHeight="1">
      <c r="A21" s="54" t="str">
        <f t="shared" si="19"/>
        <v>f</v>
      </c>
      <c r="B21" s="63"/>
      <c r="C21" s="79"/>
      <c r="D21" s="79"/>
      <c r="E21" s="80"/>
      <c r="F21" s="17">
        <f t="shared" si="25"/>
        <v>0</v>
      </c>
      <c r="G21" s="17">
        <f t="shared" si="26"/>
        <v>0</v>
      </c>
      <c r="H21" s="17">
        <f t="shared" si="27"/>
        <v>0</v>
      </c>
      <c r="I21" s="17">
        <f t="shared" si="28"/>
        <v>0</v>
      </c>
      <c r="J21" s="17">
        <f t="shared" si="29"/>
        <v>0</v>
      </c>
      <c r="K21" s="18">
        <f t="shared" si="24"/>
        <v>0</v>
      </c>
      <c r="L21" s="18">
        <f t="shared" si="22"/>
        <v>0</v>
      </c>
      <c r="M21" s="19">
        <f t="shared" si="23"/>
        <v>0</v>
      </c>
      <c r="N21" s="1" t="s">
        <v>25</v>
      </c>
      <c r="O21" s="1"/>
      <c r="P21" s="1"/>
      <c r="Q21" s="1"/>
      <c r="R21" s="1"/>
      <c r="S21" s="1"/>
      <c r="T21" s="1"/>
      <c r="U21" s="1"/>
      <c r="V21" s="1"/>
      <c r="W21" s="1"/>
      <c r="X21" s="1"/>
      <c r="Y21" s="1"/>
      <c r="Z21" s="1"/>
    </row>
    <row r="22" spans="1:26" ht="14.25" customHeight="1" thickBot="1">
      <c r="A22" s="60" t="s">
        <v>30</v>
      </c>
      <c r="B22" s="75"/>
      <c r="C22" s="75"/>
      <c r="D22" s="75"/>
      <c r="E22" s="76"/>
      <c r="F22" s="20">
        <f t="shared" ref="F22:K22" si="30">SUM(F16:F21)</f>
        <v>0</v>
      </c>
      <c r="G22" s="20">
        <f t="shared" si="30"/>
        <v>0</v>
      </c>
      <c r="H22" s="20">
        <f t="shared" si="30"/>
        <v>0</v>
      </c>
      <c r="I22" s="20">
        <f t="shared" si="30"/>
        <v>0</v>
      </c>
      <c r="J22" s="20">
        <f t="shared" si="30"/>
        <v>0</v>
      </c>
      <c r="K22" s="21">
        <f t="shared" si="30"/>
        <v>0</v>
      </c>
      <c r="L22" s="37">
        <f>F22+H22+J22</f>
        <v>0</v>
      </c>
      <c r="M22" s="38">
        <f t="shared" si="23"/>
        <v>0</v>
      </c>
      <c r="N22" s="53">
        <f>SUM(L16:L21)</f>
        <v>0</v>
      </c>
      <c r="O22" s="53">
        <f>SUM(M16:M21)</f>
        <v>0</v>
      </c>
      <c r="P22" s="1"/>
      <c r="Q22" s="1"/>
      <c r="R22" s="1"/>
      <c r="S22" s="1"/>
      <c r="T22" s="1"/>
      <c r="U22" s="1"/>
      <c r="V22" s="1"/>
      <c r="W22" s="1"/>
      <c r="X22" s="1"/>
      <c r="Y22" s="1"/>
      <c r="Z22" s="1"/>
    </row>
    <row r="23" spans="1:26" ht="30.75" customHeight="1">
      <c r="A23" s="61" t="s">
        <v>31</v>
      </c>
      <c r="B23" s="77"/>
      <c r="C23" s="77"/>
      <c r="D23" s="77"/>
      <c r="E23" s="77"/>
      <c r="F23" s="77"/>
      <c r="G23" s="77"/>
      <c r="H23" s="77"/>
      <c r="I23" s="77"/>
      <c r="J23" s="77"/>
      <c r="K23" s="77"/>
      <c r="L23" s="77"/>
      <c r="M23" s="78"/>
      <c r="N23" s="1"/>
      <c r="O23" s="1"/>
      <c r="P23" s="1"/>
      <c r="Q23" s="1"/>
      <c r="R23" s="1"/>
      <c r="S23" s="1"/>
      <c r="T23" s="1"/>
      <c r="U23" s="1"/>
      <c r="V23" s="1"/>
      <c r="W23" s="1"/>
      <c r="X23" s="1"/>
      <c r="Y23" s="1"/>
      <c r="Z23" s="1"/>
    </row>
    <row r="24" spans="1:26" ht="18" customHeight="1">
      <c r="A24" s="66" t="s">
        <v>32</v>
      </c>
      <c r="B24" s="79"/>
      <c r="C24" s="79"/>
      <c r="D24" s="79"/>
      <c r="E24" s="80"/>
      <c r="F24" s="5" t="s">
        <v>10</v>
      </c>
      <c r="G24" s="5" t="s">
        <v>11</v>
      </c>
      <c r="H24" s="5" t="s">
        <v>12</v>
      </c>
      <c r="I24" s="5" t="s">
        <v>13</v>
      </c>
      <c r="J24" s="5" t="s">
        <v>14</v>
      </c>
      <c r="K24" s="7" t="s">
        <v>15</v>
      </c>
      <c r="L24" s="7" t="s">
        <v>16</v>
      </c>
      <c r="M24" s="7" t="s">
        <v>17</v>
      </c>
      <c r="N24" s="1"/>
      <c r="O24" s="1"/>
      <c r="P24" s="1"/>
      <c r="Q24" s="1"/>
      <c r="R24" s="1"/>
      <c r="S24" s="1"/>
      <c r="T24" s="1"/>
      <c r="U24" s="1"/>
      <c r="V24" s="1"/>
      <c r="W24" s="1"/>
      <c r="X24" s="1"/>
      <c r="Y24" s="1"/>
      <c r="Z24" s="1"/>
    </row>
    <row r="25" spans="1:26" ht="14.25" customHeight="1">
      <c r="A25" s="64" t="s">
        <v>33</v>
      </c>
      <c r="B25" s="79"/>
      <c r="C25" s="79"/>
      <c r="D25" s="79"/>
      <c r="E25" s="80"/>
      <c r="F25" s="22"/>
      <c r="G25" s="22"/>
      <c r="H25" s="22"/>
      <c r="I25" s="22"/>
      <c r="J25" s="22"/>
      <c r="K25" s="23"/>
      <c r="L25" s="47">
        <f>F25+H25+J25</f>
        <v>0</v>
      </c>
      <c r="M25" s="81">
        <f>G25+I25+K25</f>
        <v>0</v>
      </c>
      <c r="N25" s="1"/>
      <c r="O25" s="1"/>
      <c r="P25" s="1"/>
      <c r="Q25" s="1"/>
      <c r="R25" s="1"/>
      <c r="S25" s="1"/>
      <c r="T25" s="1"/>
      <c r="U25" s="1"/>
      <c r="V25" s="1"/>
      <c r="W25" s="1"/>
      <c r="X25" s="1"/>
      <c r="Y25" s="1"/>
      <c r="Z25" s="1"/>
    </row>
    <row r="26" spans="1:26" ht="14.25" customHeight="1">
      <c r="A26" s="64" t="s">
        <v>34</v>
      </c>
      <c r="B26" s="79"/>
      <c r="C26" s="79"/>
      <c r="D26" s="79"/>
      <c r="E26" s="80"/>
      <c r="F26" s="22"/>
      <c r="G26" s="22"/>
      <c r="H26" s="22"/>
      <c r="I26" s="22"/>
      <c r="J26" s="22"/>
      <c r="K26" s="23"/>
      <c r="L26" s="47">
        <f t="shared" ref="L26:L33" si="31">F26+H26+J26</f>
        <v>0</v>
      </c>
      <c r="M26" s="81">
        <f t="shared" ref="M26:M34" si="32">G26+I26+K26</f>
        <v>0</v>
      </c>
      <c r="N26" s="1"/>
      <c r="O26" s="1"/>
      <c r="P26" s="1"/>
      <c r="Q26" s="1"/>
      <c r="R26" s="1"/>
      <c r="S26" s="1"/>
      <c r="T26" s="1"/>
      <c r="U26" s="1"/>
      <c r="V26" s="1"/>
      <c r="W26" s="1"/>
      <c r="X26" s="1"/>
      <c r="Y26" s="1"/>
      <c r="Z26" s="1"/>
    </row>
    <row r="27" spans="1:26" ht="14.25" customHeight="1">
      <c r="A27" s="64" t="s">
        <v>35</v>
      </c>
      <c r="B27" s="79"/>
      <c r="C27" s="79"/>
      <c r="D27" s="79"/>
      <c r="E27" s="80"/>
      <c r="F27" s="22"/>
      <c r="G27" s="22"/>
      <c r="H27" s="22"/>
      <c r="I27" s="22"/>
      <c r="J27" s="22"/>
      <c r="K27" s="23"/>
      <c r="L27" s="47">
        <f t="shared" si="31"/>
        <v>0</v>
      </c>
      <c r="M27" s="81">
        <f t="shared" si="32"/>
        <v>0</v>
      </c>
      <c r="N27" s="1"/>
      <c r="O27" s="1"/>
      <c r="P27" s="1"/>
      <c r="Q27" s="1"/>
      <c r="R27" s="1"/>
      <c r="S27" s="1"/>
      <c r="T27" s="1"/>
      <c r="U27" s="1"/>
      <c r="V27" s="1"/>
      <c r="W27" s="1"/>
      <c r="X27" s="1"/>
      <c r="Y27" s="1"/>
      <c r="Z27" s="1"/>
    </row>
    <row r="28" spans="1:26" ht="14.25" customHeight="1">
      <c r="A28" s="64" t="s">
        <v>36</v>
      </c>
      <c r="B28" s="79"/>
      <c r="C28" s="79"/>
      <c r="D28" s="79"/>
      <c r="E28" s="80"/>
      <c r="F28" s="22"/>
      <c r="G28" s="22"/>
      <c r="H28" s="22"/>
      <c r="I28" s="22"/>
      <c r="J28" s="22"/>
      <c r="K28" s="23"/>
      <c r="L28" s="47">
        <f t="shared" si="31"/>
        <v>0</v>
      </c>
      <c r="M28" s="81">
        <f t="shared" si="32"/>
        <v>0</v>
      </c>
      <c r="N28" s="1"/>
      <c r="O28" s="1"/>
      <c r="P28" s="1"/>
      <c r="Q28" s="1"/>
      <c r="R28" s="1"/>
      <c r="S28" s="1"/>
      <c r="T28" s="1"/>
      <c r="U28" s="1"/>
      <c r="V28" s="1"/>
      <c r="W28" s="1"/>
      <c r="X28" s="1"/>
      <c r="Y28" s="1"/>
      <c r="Z28" s="1"/>
    </row>
    <row r="29" spans="1:26" ht="14.25" customHeight="1">
      <c r="A29" s="64" t="s">
        <v>37</v>
      </c>
      <c r="B29" s="79"/>
      <c r="C29" s="79"/>
      <c r="D29" s="79"/>
      <c r="E29" s="80"/>
      <c r="F29" s="22"/>
      <c r="G29" s="22"/>
      <c r="H29" s="22"/>
      <c r="I29" s="22"/>
      <c r="J29" s="22"/>
      <c r="K29" s="23"/>
      <c r="L29" s="47">
        <f t="shared" si="31"/>
        <v>0</v>
      </c>
      <c r="M29" s="81">
        <f t="shared" si="32"/>
        <v>0</v>
      </c>
      <c r="N29" s="1"/>
      <c r="O29" s="1"/>
      <c r="P29" s="1"/>
      <c r="Q29" s="1"/>
      <c r="R29" s="1"/>
      <c r="S29" s="1"/>
      <c r="T29" s="1"/>
      <c r="U29" s="1"/>
      <c r="V29" s="1"/>
      <c r="W29" s="1"/>
      <c r="X29" s="1"/>
      <c r="Y29" s="1"/>
      <c r="Z29" s="1"/>
    </row>
    <row r="30" spans="1:26" ht="14.25" customHeight="1">
      <c r="A30" s="64" t="s">
        <v>38</v>
      </c>
      <c r="B30" s="79"/>
      <c r="C30" s="79"/>
      <c r="D30" s="79"/>
      <c r="E30" s="80"/>
      <c r="F30" s="22"/>
      <c r="G30" s="22"/>
      <c r="H30" s="22"/>
      <c r="I30" s="22"/>
      <c r="J30" s="22"/>
      <c r="K30" s="23"/>
      <c r="L30" s="47">
        <f t="shared" si="31"/>
        <v>0</v>
      </c>
      <c r="M30" s="81">
        <f t="shared" si="32"/>
        <v>0</v>
      </c>
      <c r="N30" s="1"/>
      <c r="O30" s="1"/>
      <c r="P30" s="1"/>
      <c r="Q30" s="1"/>
      <c r="R30" s="1"/>
      <c r="S30" s="1"/>
      <c r="T30" s="1"/>
      <c r="U30" s="1"/>
      <c r="V30" s="1"/>
      <c r="W30" s="1"/>
      <c r="X30" s="1"/>
      <c r="Y30" s="1"/>
      <c r="Z30" s="1"/>
    </row>
    <row r="31" spans="1:26" ht="14.25" customHeight="1">
      <c r="A31" s="64" t="s">
        <v>39</v>
      </c>
      <c r="B31" s="79"/>
      <c r="C31" s="79"/>
      <c r="D31" s="79"/>
      <c r="E31" s="80"/>
      <c r="F31" s="22"/>
      <c r="G31" s="22"/>
      <c r="H31" s="22"/>
      <c r="I31" s="22"/>
      <c r="J31" s="22"/>
      <c r="K31" s="23"/>
      <c r="L31" s="47">
        <f t="shared" si="31"/>
        <v>0</v>
      </c>
      <c r="M31" s="81">
        <f t="shared" si="32"/>
        <v>0</v>
      </c>
      <c r="N31" s="1"/>
      <c r="O31" s="1"/>
      <c r="P31" s="1"/>
      <c r="Q31" s="1"/>
      <c r="R31" s="1"/>
      <c r="S31" s="1"/>
      <c r="T31" s="1"/>
      <c r="U31" s="1"/>
      <c r="V31" s="1"/>
      <c r="W31" s="1"/>
      <c r="X31" s="1"/>
      <c r="Y31" s="1"/>
      <c r="Z31" s="1"/>
    </row>
    <row r="32" spans="1:26" ht="14.25" customHeight="1">
      <c r="A32" s="64" t="s">
        <v>40</v>
      </c>
      <c r="B32" s="79"/>
      <c r="C32" s="79"/>
      <c r="D32" s="79"/>
      <c r="E32" s="80"/>
      <c r="F32" s="22"/>
      <c r="G32" s="22"/>
      <c r="H32" s="22"/>
      <c r="I32" s="22"/>
      <c r="J32" s="22"/>
      <c r="K32" s="23"/>
      <c r="L32" s="47">
        <f t="shared" si="31"/>
        <v>0</v>
      </c>
      <c r="M32" s="81">
        <f t="shared" si="32"/>
        <v>0</v>
      </c>
      <c r="N32" s="1"/>
      <c r="O32" s="1"/>
      <c r="P32" s="1"/>
      <c r="Q32" s="1"/>
      <c r="R32" s="1"/>
      <c r="S32" s="1"/>
      <c r="T32" s="1"/>
      <c r="U32" s="1"/>
      <c r="V32" s="1"/>
      <c r="W32" s="1"/>
      <c r="X32" s="1"/>
      <c r="Y32" s="1"/>
      <c r="Z32" s="1"/>
    </row>
    <row r="33" spans="1:26" ht="14.25" customHeight="1">
      <c r="A33" s="64" t="s">
        <v>41</v>
      </c>
      <c r="B33" s="79"/>
      <c r="C33" s="79"/>
      <c r="D33" s="79"/>
      <c r="E33" s="80"/>
      <c r="F33" s="22"/>
      <c r="G33" s="22"/>
      <c r="H33" s="22"/>
      <c r="I33" s="22"/>
      <c r="J33" s="22"/>
      <c r="K33" s="23"/>
      <c r="L33" s="47">
        <f t="shared" si="31"/>
        <v>0</v>
      </c>
      <c r="M33" s="81">
        <f t="shared" si="32"/>
        <v>0</v>
      </c>
      <c r="N33" s="1" t="s">
        <v>25</v>
      </c>
      <c r="O33" s="1"/>
      <c r="P33" s="1"/>
      <c r="Q33" s="1"/>
      <c r="R33" s="1"/>
      <c r="S33" s="1"/>
      <c r="T33" s="1"/>
      <c r="U33" s="1"/>
      <c r="V33" s="1"/>
      <c r="W33" s="1"/>
      <c r="X33" s="1"/>
      <c r="Y33" s="1"/>
      <c r="Z33" s="1"/>
    </row>
    <row r="34" spans="1:26" ht="14.25" customHeight="1" thickBot="1">
      <c r="A34" s="60" t="s">
        <v>42</v>
      </c>
      <c r="B34" s="75"/>
      <c r="C34" s="75"/>
      <c r="D34" s="75"/>
      <c r="E34" s="76"/>
      <c r="F34" s="20">
        <f t="shared" ref="F34:K34" si="33">SUM(F25:F33)</f>
        <v>0</v>
      </c>
      <c r="G34" s="20">
        <f t="shared" si="33"/>
        <v>0</v>
      </c>
      <c r="H34" s="20">
        <f t="shared" si="33"/>
        <v>0</v>
      </c>
      <c r="I34" s="20">
        <f t="shared" si="33"/>
        <v>0</v>
      </c>
      <c r="J34" s="20">
        <f t="shared" si="33"/>
        <v>0</v>
      </c>
      <c r="K34" s="21">
        <f t="shared" si="33"/>
        <v>0</v>
      </c>
      <c r="L34" s="40">
        <f>F34+H34+J34</f>
        <v>0</v>
      </c>
      <c r="M34" s="82">
        <f t="shared" si="32"/>
        <v>0</v>
      </c>
      <c r="N34" s="53">
        <f>SUM(L25:L33)</f>
        <v>0</v>
      </c>
      <c r="O34" s="53">
        <f>SUM(M25:M33)</f>
        <v>0</v>
      </c>
      <c r="P34" s="1"/>
      <c r="Q34" s="1"/>
      <c r="R34" s="1"/>
      <c r="S34" s="1"/>
      <c r="T34" s="1"/>
      <c r="U34" s="1"/>
      <c r="V34" s="1"/>
      <c r="W34" s="1"/>
      <c r="X34" s="1"/>
      <c r="Y34" s="1"/>
      <c r="Z34" s="1"/>
    </row>
    <row r="35" spans="1:26" ht="31.5" customHeight="1">
      <c r="A35" s="67" t="s">
        <v>43</v>
      </c>
      <c r="B35" s="77"/>
      <c r="C35" s="77"/>
      <c r="D35" s="77"/>
      <c r="E35" s="83"/>
      <c r="F35" s="24">
        <f>F13+F22+F34</f>
        <v>0</v>
      </c>
      <c r="G35" s="24">
        <f t="shared" ref="G35:K35" si="34">G13+G22+G34</f>
        <v>0</v>
      </c>
      <c r="H35" s="24">
        <f t="shared" si="34"/>
        <v>0</v>
      </c>
      <c r="I35" s="24">
        <f t="shared" si="34"/>
        <v>0</v>
      </c>
      <c r="J35" s="24">
        <f t="shared" si="34"/>
        <v>0</v>
      </c>
      <c r="K35" s="25">
        <f t="shared" si="34"/>
        <v>0</v>
      </c>
      <c r="L35" s="25">
        <f>F35+H35+J35</f>
        <v>0</v>
      </c>
      <c r="M35" s="26">
        <f>G35+I35+K35</f>
        <v>0</v>
      </c>
      <c r="N35" s="53">
        <f>L13+L22+L34</f>
        <v>0</v>
      </c>
      <c r="O35" s="53">
        <f>M13+M22+M34</f>
        <v>0</v>
      </c>
      <c r="P35" s="1"/>
      <c r="Q35" s="1"/>
      <c r="R35" s="1"/>
      <c r="S35" s="1"/>
      <c r="T35" s="1"/>
      <c r="U35" s="1"/>
      <c r="V35" s="1"/>
      <c r="W35" s="1"/>
      <c r="X35" s="1"/>
      <c r="Y35" s="1"/>
      <c r="Z35" s="1"/>
    </row>
    <row r="36" spans="1:26" ht="30" customHeight="1">
      <c r="A36" s="68" t="s">
        <v>44</v>
      </c>
      <c r="B36" s="79"/>
      <c r="C36" s="79"/>
      <c r="D36" s="79"/>
      <c r="E36" s="80"/>
      <c r="F36" s="22"/>
      <c r="G36" s="22"/>
      <c r="H36" s="22"/>
      <c r="I36" s="22"/>
      <c r="J36" s="22"/>
      <c r="K36" s="23"/>
      <c r="L36" s="50"/>
      <c r="M36" s="51"/>
      <c r="N36" s="1"/>
      <c r="O36" s="1"/>
      <c r="P36" s="1"/>
      <c r="Q36" s="1"/>
      <c r="R36" s="1"/>
      <c r="S36" s="1"/>
      <c r="T36" s="1"/>
      <c r="U36" s="1"/>
      <c r="V36" s="1"/>
      <c r="W36" s="1"/>
      <c r="X36" s="1"/>
      <c r="Y36" s="1"/>
      <c r="Z36" s="1"/>
    </row>
    <row r="37" spans="1:26" ht="30" customHeight="1">
      <c r="A37" s="68" t="s">
        <v>45</v>
      </c>
      <c r="B37" s="79"/>
      <c r="C37" s="80"/>
      <c r="D37" s="27" t="s">
        <v>46</v>
      </c>
      <c r="E37" s="28"/>
      <c r="F37" s="22">
        <f>E37*F36</f>
        <v>0</v>
      </c>
      <c r="G37" s="41"/>
      <c r="H37" s="22">
        <f>E37*H36</f>
        <v>0</v>
      </c>
      <c r="I37" s="41"/>
      <c r="J37" s="22">
        <f>E37*J36</f>
        <v>0</v>
      </c>
      <c r="K37" s="36"/>
      <c r="L37" s="39">
        <f>F37+H37+J37</f>
        <v>0</v>
      </c>
      <c r="M37" s="51"/>
      <c r="N37" s="1"/>
      <c r="O37" s="1"/>
      <c r="P37" s="1"/>
      <c r="Q37" s="1"/>
      <c r="R37" s="1"/>
      <c r="S37" s="1"/>
      <c r="T37" s="1"/>
      <c r="U37" s="1"/>
      <c r="V37" s="1"/>
      <c r="W37" s="1"/>
      <c r="X37" s="1"/>
      <c r="Y37" s="1"/>
      <c r="Z37" s="1"/>
    </row>
    <row r="38" spans="1:26" ht="30" customHeight="1">
      <c r="A38" s="68" t="s">
        <v>47</v>
      </c>
      <c r="B38" s="79"/>
      <c r="C38" s="80"/>
      <c r="D38" s="27" t="s">
        <v>46</v>
      </c>
      <c r="E38" s="28"/>
      <c r="F38" s="48"/>
      <c r="G38" s="22">
        <f>E38*G36</f>
        <v>0</v>
      </c>
      <c r="H38" s="48"/>
      <c r="I38" s="22">
        <f>E38*I36</f>
        <v>0</v>
      </c>
      <c r="J38" s="48"/>
      <c r="K38" s="22">
        <f>E38*K36</f>
        <v>0</v>
      </c>
      <c r="L38" s="52"/>
      <c r="M38" s="49">
        <f>G38+I38+K38</f>
        <v>0</v>
      </c>
      <c r="N38" s="1"/>
      <c r="O38" s="1"/>
      <c r="P38" s="1"/>
      <c r="Q38" s="1"/>
      <c r="R38" s="1"/>
      <c r="S38" s="1"/>
      <c r="T38" s="1"/>
      <c r="U38" s="1"/>
      <c r="V38" s="1"/>
      <c r="W38" s="1"/>
      <c r="X38" s="1"/>
      <c r="Y38" s="1"/>
      <c r="Z38" s="1"/>
    </row>
    <row r="39" spans="1:26" ht="30" customHeight="1">
      <c r="A39" s="68" t="s">
        <v>48</v>
      </c>
      <c r="B39" s="79"/>
      <c r="C39" s="80"/>
      <c r="D39" s="27" t="s">
        <v>46</v>
      </c>
      <c r="E39" s="28"/>
      <c r="F39" s="48"/>
      <c r="G39" s="22">
        <f>E39*F36</f>
        <v>0</v>
      </c>
      <c r="H39" s="48"/>
      <c r="I39" s="22">
        <f>E39*I36</f>
        <v>0</v>
      </c>
      <c r="J39" s="48"/>
      <c r="K39" s="22">
        <f>E39*K36</f>
        <v>0</v>
      </c>
      <c r="L39" s="52"/>
      <c r="M39" s="49">
        <f>G39+I39+K39</f>
        <v>0</v>
      </c>
      <c r="N39" s="32" t="s">
        <v>25</v>
      </c>
      <c r="O39" s="1"/>
      <c r="P39" s="1"/>
      <c r="Q39" s="1"/>
      <c r="R39" s="1"/>
      <c r="S39" s="1"/>
      <c r="T39" s="1"/>
      <c r="U39" s="1"/>
      <c r="V39" s="1"/>
      <c r="W39" s="1"/>
      <c r="X39" s="1"/>
      <c r="Y39" s="1"/>
      <c r="Z39" s="1"/>
    </row>
    <row r="40" spans="1:26" ht="31.5" customHeight="1" thickBot="1">
      <c r="A40" s="65" t="s">
        <v>49</v>
      </c>
      <c r="B40" s="84"/>
      <c r="C40" s="84"/>
      <c r="D40" s="84"/>
      <c r="E40" s="85"/>
      <c r="F40" s="29">
        <f>F35+F37</f>
        <v>0</v>
      </c>
      <c r="G40" s="29">
        <f>G35+G38+G39</f>
        <v>0</v>
      </c>
      <c r="H40" s="29">
        <f t="shared" ref="H40:J40" si="35">H35+H37</f>
        <v>0</v>
      </c>
      <c r="I40" s="29">
        <f>I35+I38+I39</f>
        <v>0</v>
      </c>
      <c r="J40" s="29">
        <f t="shared" si="35"/>
        <v>0</v>
      </c>
      <c r="K40" s="30">
        <f>K35+K38+K39</f>
        <v>0</v>
      </c>
      <c r="L40" s="30">
        <f>F40+H40+J40</f>
        <v>0</v>
      </c>
      <c r="M40" s="31">
        <f>G40+I40+K40</f>
        <v>0</v>
      </c>
      <c r="N40" s="32">
        <f>L35+L37</f>
        <v>0</v>
      </c>
      <c r="O40" s="32">
        <f>M35+M38+M39</f>
        <v>0</v>
      </c>
      <c r="P40" s="1"/>
      <c r="Q40" s="1"/>
      <c r="R40" s="1"/>
      <c r="S40" s="1"/>
      <c r="T40" s="1"/>
      <c r="U40" s="1"/>
      <c r="V40" s="1"/>
      <c r="W40" s="1"/>
      <c r="X40" s="1"/>
      <c r="Y40" s="1"/>
      <c r="Z40" s="1"/>
    </row>
    <row r="41" spans="1:26" ht="14.25" customHeight="1" thickTop="1">
      <c r="F41" s="32"/>
      <c r="G41" s="32"/>
      <c r="H41" s="32"/>
      <c r="I41" s="32"/>
      <c r="J41" s="32"/>
      <c r="N41" s="1"/>
      <c r="O41" s="1"/>
      <c r="P41" s="1"/>
      <c r="Q41" s="1"/>
      <c r="R41" s="1"/>
      <c r="S41" s="1"/>
      <c r="T41" s="1"/>
      <c r="U41" s="1"/>
      <c r="V41" s="1"/>
      <c r="W41" s="1"/>
      <c r="X41" s="1"/>
      <c r="Y41" s="1"/>
      <c r="Z41" s="1"/>
    </row>
    <row r="42" spans="1:26" ht="14.25" customHeight="1">
      <c r="A42" s="1"/>
      <c r="B42" s="1"/>
      <c r="C42" s="1"/>
      <c r="D42" s="1"/>
      <c r="E42" s="1"/>
      <c r="F42" s="32"/>
      <c r="G42" s="32"/>
      <c r="H42" s="32"/>
      <c r="I42" s="32"/>
      <c r="J42" s="32"/>
      <c r="K42" s="32"/>
      <c r="L42" s="32"/>
      <c r="M42" s="32"/>
      <c r="N42" s="1"/>
      <c r="O42" s="1"/>
      <c r="P42" s="1"/>
      <c r="Q42" s="1"/>
      <c r="R42" s="1"/>
      <c r="S42" s="1"/>
      <c r="T42" s="1"/>
      <c r="U42" s="1"/>
      <c r="V42" s="1"/>
      <c r="W42" s="1"/>
      <c r="X42" s="1"/>
      <c r="Y42" s="1"/>
      <c r="Z42" s="1"/>
    </row>
    <row r="43" spans="1:26" ht="14.25" customHeight="1">
      <c r="A43" s="1"/>
      <c r="B43" s="1"/>
      <c r="C43" s="1"/>
      <c r="D43" s="1"/>
      <c r="E43" s="1"/>
      <c r="F43" s="32"/>
      <c r="G43" s="32"/>
      <c r="H43" s="32"/>
      <c r="I43" s="32"/>
      <c r="J43" s="32"/>
      <c r="K43" s="32"/>
      <c r="L43" s="32"/>
      <c r="M43" s="32"/>
      <c r="N43" s="1"/>
      <c r="O43" s="1"/>
      <c r="P43" s="1"/>
      <c r="Q43" s="1"/>
      <c r="R43" s="1"/>
      <c r="S43" s="1"/>
      <c r="T43" s="1"/>
      <c r="U43" s="1"/>
      <c r="V43" s="1"/>
      <c r="W43" s="1"/>
      <c r="X43" s="1"/>
      <c r="Y43" s="1"/>
      <c r="Z43" s="1"/>
    </row>
    <row r="44" spans="1:26" ht="14.25" customHeight="1">
      <c r="A44" s="1"/>
      <c r="B44" s="1"/>
      <c r="C44" s="1"/>
      <c r="D44" s="1"/>
      <c r="E44" s="1"/>
      <c r="F44" s="32"/>
      <c r="G44" s="32"/>
      <c r="H44" s="32"/>
      <c r="I44" s="32"/>
      <c r="J44" s="32"/>
      <c r="K44" s="32"/>
      <c r="L44" s="33"/>
      <c r="M44" s="32"/>
      <c r="N44" s="1"/>
      <c r="O44" s="1"/>
      <c r="P44" s="1"/>
      <c r="Q44" s="1"/>
      <c r="R44" s="1"/>
      <c r="S44" s="1"/>
      <c r="T44" s="1"/>
      <c r="U44" s="1"/>
      <c r="V44" s="1"/>
      <c r="W44" s="1"/>
      <c r="X44" s="1"/>
      <c r="Y44" s="1"/>
      <c r="Z44" s="1"/>
    </row>
    <row r="45" spans="1:26" ht="14.25" customHeight="1">
      <c r="A45" s="1"/>
      <c r="B45" s="1"/>
      <c r="C45" s="1"/>
      <c r="D45" s="1"/>
      <c r="E45" s="1"/>
      <c r="F45" s="32"/>
      <c r="G45" s="32"/>
      <c r="H45" s="32"/>
      <c r="I45" s="32"/>
      <c r="J45" s="32"/>
      <c r="K45" s="32"/>
      <c r="L45" s="32"/>
      <c r="M45" s="32"/>
      <c r="N45" s="1"/>
      <c r="O45" s="1"/>
      <c r="P45" s="1"/>
      <c r="Q45" s="1"/>
      <c r="R45" s="1"/>
      <c r="S45" s="1"/>
      <c r="T45" s="1"/>
      <c r="U45" s="1"/>
      <c r="V45" s="1"/>
      <c r="W45" s="1"/>
      <c r="X45" s="1"/>
      <c r="Y45" s="1"/>
      <c r="Z45" s="1"/>
    </row>
    <row r="46" spans="1:26" ht="14.25" customHeight="1">
      <c r="A46" s="1"/>
      <c r="B46" s="1"/>
      <c r="C46" s="1"/>
      <c r="D46" s="1"/>
      <c r="E46" s="1"/>
      <c r="F46" s="32"/>
      <c r="G46" s="32"/>
      <c r="H46" s="32"/>
      <c r="I46" s="32"/>
      <c r="J46" s="32"/>
      <c r="K46" s="32"/>
      <c r="L46" s="32"/>
      <c r="M46" s="32"/>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30">
    <mergeCell ref="A40:E40"/>
    <mergeCell ref="A24:E24"/>
    <mergeCell ref="A25:E25"/>
    <mergeCell ref="A26:E26"/>
    <mergeCell ref="A27:E27"/>
    <mergeCell ref="A28:E28"/>
    <mergeCell ref="A29:E29"/>
    <mergeCell ref="A30:E30"/>
    <mergeCell ref="A33:E33"/>
    <mergeCell ref="A34:E34"/>
    <mergeCell ref="A35:E35"/>
    <mergeCell ref="A36:E36"/>
    <mergeCell ref="A37:C37"/>
    <mergeCell ref="A38:C38"/>
    <mergeCell ref="A39:C39"/>
    <mergeCell ref="B21:E21"/>
    <mergeCell ref="A22:E22"/>
    <mergeCell ref="A23:M23"/>
    <mergeCell ref="A31:E31"/>
    <mergeCell ref="A32:E32"/>
    <mergeCell ref="B16:E16"/>
    <mergeCell ref="B17:E17"/>
    <mergeCell ref="B18:E18"/>
    <mergeCell ref="B19:E19"/>
    <mergeCell ref="B20:E20"/>
    <mergeCell ref="A1:M1"/>
    <mergeCell ref="A2:M2"/>
    <mergeCell ref="A13:E13"/>
    <mergeCell ref="A14:M14"/>
    <mergeCell ref="B15:E15"/>
  </mergeCells>
  <pageMargins left="0.25" right="0.25"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98"/>
  <sheetViews>
    <sheetView workbookViewId="0"/>
  </sheetViews>
  <sheetFormatPr defaultColWidth="128" defaultRowHeight="33.950000000000003" customHeight="1"/>
  <cols>
    <col min="1" max="16384" width="128" style="42"/>
  </cols>
  <sheetData>
    <row r="1" spans="1:2" ht="33.950000000000003" customHeight="1">
      <c r="A1" s="45" t="s">
        <v>50</v>
      </c>
      <c r="B1" s="46"/>
    </row>
    <row r="2" spans="1:2" ht="33.950000000000003" customHeight="1">
      <c r="A2" s="86" t="s">
        <v>51</v>
      </c>
      <c r="B2" s="87"/>
    </row>
    <row r="3" spans="1:2" ht="33.950000000000003" customHeight="1">
      <c r="A3" s="88" t="s">
        <v>52</v>
      </c>
      <c r="B3" s="87"/>
    </row>
    <row r="4" spans="1:2" ht="33.950000000000003" customHeight="1">
      <c r="A4" s="89"/>
      <c r="B4" s="87"/>
    </row>
    <row r="5" spans="1:2" ht="33.950000000000003" customHeight="1">
      <c r="A5" s="90" t="s">
        <v>53</v>
      </c>
      <c r="B5" s="87"/>
    </row>
    <row r="6" spans="1:2" ht="33.950000000000003" customHeight="1">
      <c r="A6" s="89"/>
      <c r="B6" s="87"/>
    </row>
    <row r="7" spans="1:2" ht="33.950000000000003" customHeight="1">
      <c r="A7" s="43" t="s">
        <v>54</v>
      </c>
      <c r="B7" s="87"/>
    </row>
    <row r="8" spans="1:2" ht="33.950000000000003" customHeight="1">
      <c r="A8" s="44"/>
      <c r="B8" s="87"/>
    </row>
    <row r="9" spans="1:2" ht="33.950000000000003" customHeight="1">
      <c r="A9" s="43" t="s">
        <v>55</v>
      </c>
      <c r="B9" s="87"/>
    </row>
    <row r="10" spans="1:2" ht="33.950000000000003" customHeight="1">
      <c r="A10" s="44"/>
      <c r="B10" s="87"/>
    </row>
    <row r="11" spans="1:2" ht="33.950000000000003" customHeight="1">
      <c r="A11" s="43" t="s">
        <v>56</v>
      </c>
      <c r="B11" s="87"/>
    </row>
    <row r="12" spans="1:2" ht="33.950000000000003" customHeight="1">
      <c r="A12" s="44"/>
      <c r="B12" s="87"/>
    </row>
    <row r="13" spans="1:2" ht="33.950000000000003" customHeight="1">
      <c r="A13" s="43" t="s">
        <v>57</v>
      </c>
      <c r="B13" s="87"/>
    </row>
    <row r="14" spans="1:2" ht="33.950000000000003" customHeight="1">
      <c r="A14" s="44"/>
      <c r="B14" s="87"/>
    </row>
    <row r="15" spans="1:2" ht="33.950000000000003" customHeight="1">
      <c r="A15" s="43" t="s">
        <v>58</v>
      </c>
      <c r="B15" s="87"/>
    </row>
    <row r="16" spans="1:2" ht="33.950000000000003" customHeight="1">
      <c r="A16" s="44"/>
      <c r="B16" s="87"/>
    </row>
    <row r="17" spans="1:1" ht="33.950000000000003" customHeight="1">
      <c r="A17" s="43" t="s">
        <v>59</v>
      </c>
    </row>
    <row r="18" spans="1:1" ht="33.950000000000003" customHeight="1">
      <c r="A18" s="44"/>
    </row>
    <row r="19" spans="1:1" ht="33.950000000000003" customHeight="1">
      <c r="A19" s="43" t="s">
        <v>60</v>
      </c>
    </row>
    <row r="20" spans="1:1" ht="33.950000000000003" customHeight="1">
      <c r="A20" s="44"/>
    </row>
    <row r="21" spans="1:1" ht="33.950000000000003" customHeight="1">
      <c r="A21" s="43" t="s">
        <v>61</v>
      </c>
    </row>
    <row r="22" spans="1:1" ht="33.950000000000003" customHeight="1">
      <c r="A22" s="44"/>
    </row>
    <row r="23" spans="1:1" ht="33.950000000000003" customHeight="1">
      <c r="A23" s="43" t="s">
        <v>62</v>
      </c>
    </row>
    <row r="24" spans="1:1" ht="33.950000000000003" customHeight="1">
      <c r="A24" s="89"/>
    </row>
    <row r="25" spans="1:1" ht="33.950000000000003" customHeight="1">
      <c r="A25" s="43" t="s">
        <v>63</v>
      </c>
    </row>
    <row r="26" spans="1:1" ht="33.950000000000003" customHeight="1">
      <c r="A26" s="91"/>
    </row>
    <row r="27" spans="1:1" ht="33.950000000000003" customHeight="1">
      <c r="A27" s="92"/>
    </row>
    <row r="28" spans="1:1" ht="33.950000000000003" customHeight="1">
      <c r="A28" s="92"/>
    </row>
    <row r="29" spans="1:1" ht="33.950000000000003" customHeight="1">
      <c r="A29" s="92"/>
    </row>
    <row r="30" spans="1:1" ht="33.950000000000003" customHeight="1">
      <c r="A30" s="92"/>
    </row>
    <row r="31" spans="1:1" ht="33.950000000000003" customHeight="1">
      <c r="A31" s="92"/>
    </row>
    <row r="32" spans="1:1" ht="33.950000000000003" customHeight="1">
      <c r="A32" s="92"/>
    </row>
    <row r="33" spans="1:1" ht="33.950000000000003" customHeight="1">
      <c r="A33" s="92"/>
    </row>
    <row r="34" spans="1:1" ht="33.950000000000003" customHeight="1">
      <c r="A34" s="92"/>
    </row>
    <row r="35" spans="1:1" ht="33.950000000000003" customHeight="1">
      <c r="A35" s="92"/>
    </row>
    <row r="36" spans="1:1" ht="33.950000000000003" customHeight="1">
      <c r="A36" s="92"/>
    </row>
    <row r="37" spans="1:1" ht="33.950000000000003" customHeight="1">
      <c r="A37" s="92"/>
    </row>
    <row r="38" spans="1:1" ht="33.950000000000003" customHeight="1">
      <c r="A38" s="92"/>
    </row>
    <row r="39" spans="1:1" ht="33.950000000000003" customHeight="1">
      <c r="A39" s="92"/>
    </row>
    <row r="40" spans="1:1" ht="33.950000000000003" customHeight="1">
      <c r="A40" s="92"/>
    </row>
    <row r="41" spans="1:1" ht="33.950000000000003" customHeight="1">
      <c r="A41" s="92"/>
    </row>
    <row r="42" spans="1:1" ht="33.950000000000003" customHeight="1">
      <c r="A42" s="92"/>
    </row>
    <row r="43" spans="1:1" ht="33.950000000000003" customHeight="1">
      <c r="A43" s="92"/>
    </row>
    <row r="44" spans="1:1" ht="33.950000000000003" customHeight="1">
      <c r="A44" s="92"/>
    </row>
    <row r="45" spans="1:1" ht="33.950000000000003" customHeight="1">
      <c r="A45" s="92"/>
    </row>
    <row r="46" spans="1:1" ht="33.950000000000003" customHeight="1">
      <c r="A46" s="92"/>
    </row>
    <row r="47" spans="1:1" ht="33.950000000000003" customHeight="1">
      <c r="A47" s="92"/>
    </row>
    <row r="48" spans="1:1" ht="33.950000000000003" customHeight="1">
      <c r="A48" s="92"/>
    </row>
    <row r="49" spans="1:1" ht="33.950000000000003" customHeight="1">
      <c r="A49" s="92"/>
    </row>
    <row r="50" spans="1:1" ht="33.950000000000003" customHeight="1">
      <c r="A50" s="92"/>
    </row>
    <row r="51" spans="1:1" ht="33.950000000000003" customHeight="1">
      <c r="A51" s="92"/>
    </row>
    <row r="52" spans="1:1" ht="33.950000000000003" customHeight="1">
      <c r="A52" s="92"/>
    </row>
    <row r="53" spans="1:1" ht="33.950000000000003" customHeight="1">
      <c r="A53" s="92"/>
    </row>
    <row r="54" spans="1:1" ht="33.950000000000003" customHeight="1">
      <c r="A54" s="92"/>
    </row>
    <row r="55" spans="1:1" ht="33.950000000000003" customHeight="1">
      <c r="A55" s="92"/>
    </row>
    <row r="56" spans="1:1" ht="33.950000000000003" customHeight="1">
      <c r="A56" s="92"/>
    </row>
    <row r="57" spans="1:1" ht="33.950000000000003" customHeight="1">
      <c r="A57" s="92"/>
    </row>
    <row r="58" spans="1:1" ht="33.950000000000003" customHeight="1">
      <c r="A58" s="92"/>
    </row>
    <row r="59" spans="1:1" ht="33.950000000000003" customHeight="1">
      <c r="A59" s="92"/>
    </row>
    <row r="60" spans="1:1" ht="33.950000000000003" customHeight="1">
      <c r="A60" s="92"/>
    </row>
    <row r="61" spans="1:1" ht="33.950000000000003" customHeight="1">
      <c r="A61" s="92"/>
    </row>
    <row r="62" spans="1:1" ht="33.950000000000003" customHeight="1">
      <c r="A62" s="92"/>
    </row>
    <row r="63" spans="1:1" ht="33.950000000000003" customHeight="1">
      <c r="A63" s="92"/>
    </row>
    <row r="64" spans="1:1" ht="33.950000000000003" customHeight="1">
      <c r="A64" s="92"/>
    </row>
    <row r="65" spans="1:1" ht="33.950000000000003" customHeight="1">
      <c r="A65" s="92"/>
    </row>
    <row r="66" spans="1:1" ht="33.950000000000003" customHeight="1">
      <c r="A66" s="92"/>
    </row>
    <row r="67" spans="1:1" ht="33.950000000000003" customHeight="1">
      <c r="A67" s="92"/>
    </row>
    <row r="68" spans="1:1" ht="33.950000000000003" customHeight="1">
      <c r="A68" s="92"/>
    </row>
    <row r="69" spans="1:1" ht="33.950000000000003" customHeight="1">
      <c r="A69" s="92"/>
    </row>
    <row r="70" spans="1:1" ht="33.950000000000003" customHeight="1">
      <c r="A70" s="92"/>
    </row>
    <row r="71" spans="1:1" ht="33.950000000000003" customHeight="1">
      <c r="A71" s="92"/>
    </row>
    <row r="72" spans="1:1" ht="33.950000000000003" customHeight="1">
      <c r="A72" s="92"/>
    </row>
    <row r="73" spans="1:1" ht="33.950000000000003" customHeight="1">
      <c r="A73" s="92"/>
    </row>
    <row r="74" spans="1:1" ht="33.950000000000003" customHeight="1">
      <c r="A74" s="92"/>
    </row>
    <row r="75" spans="1:1" ht="33.950000000000003" customHeight="1">
      <c r="A75" s="92"/>
    </row>
    <row r="76" spans="1:1" ht="33.950000000000003" customHeight="1">
      <c r="A76" s="92"/>
    </row>
    <row r="77" spans="1:1" ht="33.950000000000003" customHeight="1">
      <c r="A77" s="92"/>
    </row>
    <row r="78" spans="1:1" ht="33.950000000000003" customHeight="1">
      <c r="A78" s="92"/>
    </row>
    <row r="79" spans="1:1" ht="33.950000000000003" customHeight="1">
      <c r="A79" s="92"/>
    </row>
    <row r="80" spans="1:1" ht="33.950000000000003" customHeight="1">
      <c r="A80" s="92"/>
    </row>
    <row r="81" spans="1:1" ht="33.950000000000003" customHeight="1">
      <c r="A81" s="92"/>
    </row>
    <row r="82" spans="1:1" ht="33.950000000000003" customHeight="1">
      <c r="A82" s="92"/>
    </row>
    <row r="83" spans="1:1" ht="33.950000000000003" customHeight="1">
      <c r="A83" s="92"/>
    </row>
    <row r="84" spans="1:1" ht="33.950000000000003" customHeight="1">
      <c r="A84" s="92"/>
    </row>
    <row r="85" spans="1:1" ht="33.950000000000003" customHeight="1">
      <c r="A85" s="92"/>
    </row>
    <row r="86" spans="1:1" ht="33.950000000000003" customHeight="1">
      <c r="A86" s="92"/>
    </row>
    <row r="87" spans="1:1" ht="33.950000000000003" customHeight="1">
      <c r="A87" s="92"/>
    </row>
    <row r="88" spans="1:1" ht="33.950000000000003" customHeight="1">
      <c r="A88" s="92"/>
    </row>
    <row r="89" spans="1:1" ht="33.950000000000003" customHeight="1">
      <c r="A89" s="92"/>
    </row>
    <row r="90" spans="1:1" ht="33.950000000000003" customHeight="1">
      <c r="A90" s="92"/>
    </row>
    <row r="91" spans="1:1" ht="33.950000000000003" customHeight="1">
      <c r="A91" s="92"/>
    </row>
    <row r="92" spans="1:1" ht="33.950000000000003" customHeight="1">
      <c r="A92" s="92"/>
    </row>
    <row r="93" spans="1:1" ht="33.950000000000003" customHeight="1">
      <c r="A93" s="92"/>
    </row>
    <row r="94" spans="1:1" ht="33.950000000000003" customHeight="1">
      <c r="A94" s="92"/>
    </row>
    <row r="95" spans="1:1" ht="33.950000000000003" customHeight="1">
      <c r="A95" s="92"/>
    </row>
    <row r="96" spans="1:1" ht="33.950000000000003" customHeight="1">
      <c r="A96" s="92"/>
    </row>
    <row r="97" spans="1:1" ht="33.950000000000003" customHeight="1">
      <c r="A97" s="92"/>
    </row>
    <row r="98" spans="1:1" ht="33.950000000000003" customHeight="1">
      <c r="A98" s="92"/>
    </row>
    <row r="99" spans="1:1" ht="33.950000000000003" customHeight="1">
      <c r="A99" s="92"/>
    </row>
    <row r="100" spans="1:1" ht="33.950000000000003" customHeight="1">
      <c r="A100" s="92"/>
    </row>
    <row r="101" spans="1:1" ht="33.950000000000003" customHeight="1">
      <c r="A101" s="92"/>
    </row>
    <row r="102" spans="1:1" ht="33.950000000000003" customHeight="1">
      <c r="A102" s="92"/>
    </row>
    <row r="103" spans="1:1" ht="33.950000000000003" customHeight="1">
      <c r="A103" s="92"/>
    </row>
    <row r="104" spans="1:1" ht="33.950000000000003" customHeight="1">
      <c r="A104" s="92"/>
    </row>
    <row r="105" spans="1:1" ht="33.950000000000003" customHeight="1">
      <c r="A105" s="92"/>
    </row>
    <row r="106" spans="1:1" ht="33.950000000000003" customHeight="1">
      <c r="A106" s="92"/>
    </row>
    <row r="107" spans="1:1" ht="33.950000000000003" customHeight="1">
      <c r="A107" s="92"/>
    </row>
    <row r="108" spans="1:1" ht="33.950000000000003" customHeight="1">
      <c r="A108" s="92"/>
    </row>
    <row r="109" spans="1:1" ht="33.950000000000003" customHeight="1">
      <c r="A109" s="92"/>
    </row>
    <row r="110" spans="1:1" ht="33.950000000000003" customHeight="1">
      <c r="A110" s="92"/>
    </row>
    <row r="111" spans="1:1" ht="33.950000000000003" customHeight="1">
      <c r="A111" s="92"/>
    </row>
    <row r="112" spans="1:1" ht="33.950000000000003" customHeight="1">
      <c r="A112" s="92"/>
    </row>
    <row r="113" spans="1:1" ht="33.950000000000003" customHeight="1">
      <c r="A113" s="92"/>
    </row>
    <row r="114" spans="1:1" ht="33.950000000000003" customHeight="1">
      <c r="A114" s="92"/>
    </row>
    <row r="115" spans="1:1" ht="33.950000000000003" customHeight="1">
      <c r="A115" s="92"/>
    </row>
    <row r="116" spans="1:1" ht="33.950000000000003" customHeight="1">
      <c r="A116" s="92"/>
    </row>
    <row r="117" spans="1:1" ht="33.950000000000003" customHeight="1">
      <c r="A117" s="92"/>
    </row>
    <row r="118" spans="1:1" ht="33.950000000000003" customHeight="1">
      <c r="A118" s="92"/>
    </row>
    <row r="119" spans="1:1" ht="33.950000000000003" customHeight="1">
      <c r="A119" s="92"/>
    </row>
    <row r="120" spans="1:1" ht="33.950000000000003" customHeight="1">
      <c r="A120" s="92"/>
    </row>
    <row r="121" spans="1:1" ht="33.950000000000003" customHeight="1">
      <c r="A121" s="92"/>
    </row>
    <row r="122" spans="1:1" ht="33.950000000000003" customHeight="1">
      <c r="A122" s="92"/>
    </row>
    <row r="123" spans="1:1" ht="33.950000000000003" customHeight="1">
      <c r="A123" s="92"/>
    </row>
    <row r="124" spans="1:1" ht="33.950000000000003" customHeight="1">
      <c r="A124" s="92"/>
    </row>
    <row r="125" spans="1:1" ht="33.950000000000003" customHeight="1">
      <c r="A125" s="92"/>
    </row>
    <row r="126" spans="1:1" ht="33.950000000000003" customHeight="1">
      <c r="A126" s="92"/>
    </row>
    <row r="127" spans="1:1" ht="33.950000000000003" customHeight="1">
      <c r="A127" s="92"/>
    </row>
    <row r="128" spans="1:1" ht="33.950000000000003" customHeight="1">
      <c r="A128" s="92"/>
    </row>
    <row r="129" spans="1:1" ht="33.950000000000003" customHeight="1">
      <c r="A129" s="92"/>
    </row>
    <row r="130" spans="1:1" ht="33.950000000000003" customHeight="1">
      <c r="A130" s="92"/>
    </row>
    <row r="131" spans="1:1" ht="33.950000000000003" customHeight="1">
      <c r="A131" s="92"/>
    </row>
    <row r="132" spans="1:1" ht="33.950000000000003" customHeight="1">
      <c r="A132" s="92"/>
    </row>
    <row r="133" spans="1:1" ht="33.950000000000003" customHeight="1">
      <c r="A133" s="92"/>
    </row>
    <row r="134" spans="1:1" ht="33.950000000000003" customHeight="1">
      <c r="A134" s="92"/>
    </row>
    <row r="135" spans="1:1" ht="33.950000000000003" customHeight="1">
      <c r="A135" s="92"/>
    </row>
    <row r="136" spans="1:1" ht="33.950000000000003" customHeight="1">
      <c r="A136" s="92"/>
    </row>
    <row r="137" spans="1:1" ht="33.950000000000003" customHeight="1">
      <c r="A137" s="92"/>
    </row>
    <row r="138" spans="1:1" ht="33.950000000000003" customHeight="1">
      <c r="A138" s="92"/>
    </row>
    <row r="139" spans="1:1" ht="33.950000000000003" customHeight="1">
      <c r="A139" s="92"/>
    </row>
    <row r="140" spans="1:1" ht="33.950000000000003" customHeight="1">
      <c r="A140" s="92"/>
    </row>
    <row r="141" spans="1:1" ht="33.950000000000003" customHeight="1">
      <c r="A141" s="92"/>
    </row>
    <row r="142" spans="1:1" ht="33.950000000000003" customHeight="1">
      <c r="A142" s="92"/>
    </row>
    <row r="143" spans="1:1" ht="33.950000000000003" customHeight="1">
      <c r="A143" s="92"/>
    </row>
    <row r="144" spans="1:1" ht="33.950000000000003" customHeight="1">
      <c r="A144" s="92"/>
    </row>
    <row r="145" spans="1:1" ht="33.950000000000003" customHeight="1">
      <c r="A145" s="92"/>
    </row>
    <row r="146" spans="1:1" ht="33.950000000000003" customHeight="1">
      <c r="A146" s="92"/>
    </row>
    <row r="147" spans="1:1" ht="33.950000000000003" customHeight="1">
      <c r="A147" s="92"/>
    </row>
    <row r="148" spans="1:1" ht="33.950000000000003" customHeight="1">
      <c r="A148" s="92"/>
    </row>
    <row r="149" spans="1:1" ht="33.950000000000003" customHeight="1">
      <c r="A149" s="92"/>
    </row>
    <row r="150" spans="1:1" ht="33.950000000000003" customHeight="1">
      <c r="A150" s="92"/>
    </row>
    <row r="151" spans="1:1" ht="33.950000000000003" customHeight="1">
      <c r="A151" s="92"/>
    </row>
    <row r="152" spans="1:1" ht="33.950000000000003" customHeight="1">
      <c r="A152" s="92"/>
    </row>
    <row r="153" spans="1:1" ht="33.950000000000003" customHeight="1">
      <c r="A153" s="92"/>
    </row>
    <row r="154" spans="1:1" ht="33.950000000000003" customHeight="1">
      <c r="A154" s="92"/>
    </row>
    <row r="155" spans="1:1" ht="33.950000000000003" customHeight="1">
      <c r="A155" s="92"/>
    </row>
    <row r="156" spans="1:1" ht="33.950000000000003" customHeight="1">
      <c r="A156" s="92"/>
    </row>
    <row r="157" spans="1:1" ht="33.950000000000003" customHeight="1">
      <c r="A157" s="92"/>
    </row>
    <row r="158" spans="1:1" ht="33.950000000000003" customHeight="1">
      <c r="A158" s="92"/>
    </row>
    <row r="159" spans="1:1" ht="33.950000000000003" customHeight="1">
      <c r="A159" s="92"/>
    </row>
    <row r="160" spans="1:1" ht="33.950000000000003" customHeight="1">
      <c r="A160" s="92"/>
    </row>
    <row r="161" spans="1:1" ht="33.950000000000003" customHeight="1">
      <c r="A161" s="92"/>
    </row>
    <row r="162" spans="1:1" ht="33.950000000000003" customHeight="1">
      <c r="A162" s="92"/>
    </row>
    <row r="163" spans="1:1" ht="33.950000000000003" customHeight="1">
      <c r="A163" s="92"/>
    </row>
    <row r="164" spans="1:1" ht="33.950000000000003" customHeight="1">
      <c r="A164" s="92"/>
    </row>
    <row r="165" spans="1:1" ht="33.950000000000003" customHeight="1">
      <c r="A165" s="92"/>
    </row>
    <row r="166" spans="1:1" ht="33.950000000000003" customHeight="1">
      <c r="A166" s="92"/>
    </row>
    <row r="167" spans="1:1" ht="33.950000000000003" customHeight="1">
      <c r="A167" s="92"/>
    </row>
    <row r="168" spans="1:1" ht="33.950000000000003" customHeight="1">
      <c r="A168" s="92"/>
    </row>
    <row r="169" spans="1:1" ht="33.950000000000003" customHeight="1">
      <c r="A169" s="92"/>
    </row>
    <row r="170" spans="1:1" ht="33.950000000000003" customHeight="1">
      <c r="A170" s="92"/>
    </row>
    <row r="171" spans="1:1" ht="33.950000000000003" customHeight="1">
      <c r="A171" s="92"/>
    </row>
    <row r="172" spans="1:1" ht="33.950000000000003" customHeight="1">
      <c r="A172" s="92"/>
    </row>
    <row r="173" spans="1:1" ht="33.950000000000003" customHeight="1">
      <c r="A173" s="92"/>
    </row>
    <row r="174" spans="1:1" ht="33.950000000000003" customHeight="1">
      <c r="A174" s="92"/>
    </row>
    <row r="175" spans="1:1" ht="33.950000000000003" customHeight="1">
      <c r="A175" s="92"/>
    </row>
    <row r="176" spans="1:1" ht="33.950000000000003" customHeight="1">
      <c r="A176" s="92"/>
    </row>
    <row r="177" spans="1:1" ht="33.950000000000003" customHeight="1">
      <c r="A177" s="92"/>
    </row>
    <row r="178" spans="1:1" ht="33.950000000000003" customHeight="1">
      <c r="A178" s="92"/>
    </row>
    <row r="179" spans="1:1" ht="33.950000000000003" customHeight="1">
      <c r="A179" s="92"/>
    </row>
    <row r="180" spans="1:1" ht="33.950000000000003" customHeight="1">
      <c r="A180" s="92"/>
    </row>
    <row r="181" spans="1:1" ht="33.950000000000003" customHeight="1">
      <c r="A181" s="92"/>
    </row>
    <row r="182" spans="1:1" ht="33.950000000000003" customHeight="1">
      <c r="A182" s="92"/>
    </row>
    <row r="183" spans="1:1" ht="33.950000000000003" customHeight="1">
      <c r="A183" s="92"/>
    </row>
    <row r="184" spans="1:1" ht="33.950000000000003" customHeight="1">
      <c r="A184" s="92"/>
    </row>
    <row r="185" spans="1:1" ht="33.950000000000003" customHeight="1">
      <c r="A185" s="92"/>
    </row>
    <row r="186" spans="1:1" ht="33.950000000000003" customHeight="1">
      <c r="A186" s="92"/>
    </row>
    <row r="187" spans="1:1" ht="33.950000000000003" customHeight="1">
      <c r="A187" s="92"/>
    </row>
    <row r="188" spans="1:1" ht="33.950000000000003" customHeight="1">
      <c r="A188" s="92"/>
    </row>
    <row r="189" spans="1:1" ht="33.950000000000003" customHeight="1">
      <c r="A189" s="92"/>
    </row>
    <row r="190" spans="1:1" ht="33.950000000000003" customHeight="1">
      <c r="A190" s="92"/>
    </row>
    <row r="191" spans="1:1" ht="33.950000000000003" customHeight="1">
      <c r="A191" s="92"/>
    </row>
    <row r="192" spans="1:1" ht="33.950000000000003" customHeight="1">
      <c r="A192" s="92"/>
    </row>
    <row r="193" spans="1:1" ht="33.950000000000003" customHeight="1">
      <c r="A193" s="92"/>
    </row>
    <row r="194" spans="1:1" ht="33.950000000000003" customHeight="1">
      <c r="A194" s="92"/>
    </row>
    <row r="195" spans="1:1" ht="33.950000000000003" customHeight="1">
      <c r="A195" s="92"/>
    </row>
    <row r="196" spans="1:1" ht="33.950000000000003" customHeight="1">
      <c r="A196" s="92"/>
    </row>
    <row r="197" spans="1:1" ht="33.950000000000003" customHeight="1">
      <c r="A197" s="92"/>
    </row>
    <row r="198" spans="1:1" ht="33.950000000000003" customHeight="1">
      <c r="A198" s="92"/>
    </row>
    <row r="199" spans="1:1" ht="33.950000000000003" customHeight="1">
      <c r="A199" s="92"/>
    </row>
    <row r="200" spans="1:1" ht="33.950000000000003" customHeight="1">
      <c r="A200" s="92"/>
    </row>
    <row r="201" spans="1:1" ht="33.950000000000003" customHeight="1">
      <c r="A201" s="92"/>
    </row>
    <row r="202" spans="1:1" ht="33.950000000000003" customHeight="1">
      <c r="A202" s="92"/>
    </row>
    <row r="203" spans="1:1" ht="33.950000000000003" customHeight="1">
      <c r="A203" s="92"/>
    </row>
    <row r="204" spans="1:1" ht="33.950000000000003" customHeight="1">
      <c r="A204" s="92"/>
    </row>
    <row r="205" spans="1:1" ht="33.950000000000003" customHeight="1">
      <c r="A205" s="92"/>
    </row>
    <row r="206" spans="1:1" ht="33.950000000000003" customHeight="1">
      <c r="A206" s="92"/>
    </row>
    <row r="207" spans="1:1" ht="33.950000000000003" customHeight="1">
      <c r="A207" s="92"/>
    </row>
    <row r="208" spans="1:1" ht="33.950000000000003" customHeight="1">
      <c r="A208" s="92"/>
    </row>
    <row r="209" spans="1:1" ht="33.950000000000003" customHeight="1">
      <c r="A209" s="92"/>
    </row>
    <row r="210" spans="1:1" ht="33.950000000000003" customHeight="1">
      <c r="A210" s="92"/>
    </row>
    <row r="211" spans="1:1" ht="33.950000000000003" customHeight="1">
      <c r="A211" s="92"/>
    </row>
    <row r="212" spans="1:1" ht="33.950000000000003" customHeight="1">
      <c r="A212" s="92"/>
    </row>
    <row r="213" spans="1:1" ht="33.950000000000003" customHeight="1">
      <c r="A213" s="92"/>
    </row>
    <row r="214" spans="1:1" ht="33.950000000000003" customHeight="1">
      <c r="A214" s="92"/>
    </row>
    <row r="215" spans="1:1" ht="33.950000000000003" customHeight="1">
      <c r="A215" s="92"/>
    </row>
    <row r="216" spans="1:1" ht="33.950000000000003" customHeight="1">
      <c r="A216" s="92"/>
    </row>
    <row r="217" spans="1:1" ht="33.950000000000003" customHeight="1">
      <c r="A217" s="92"/>
    </row>
    <row r="218" spans="1:1" ht="33.950000000000003" customHeight="1">
      <c r="A218" s="92"/>
    </row>
    <row r="219" spans="1:1" ht="33.950000000000003" customHeight="1">
      <c r="A219" s="92"/>
    </row>
    <row r="220" spans="1:1" ht="33.950000000000003" customHeight="1">
      <c r="A220" s="92"/>
    </row>
    <row r="221" spans="1:1" ht="33.950000000000003" customHeight="1">
      <c r="A221" s="92"/>
    </row>
    <row r="222" spans="1:1" ht="33.950000000000003" customHeight="1">
      <c r="A222" s="92"/>
    </row>
    <row r="223" spans="1:1" ht="33.950000000000003" customHeight="1">
      <c r="A223" s="92"/>
    </row>
    <row r="224" spans="1:1" ht="33.950000000000003" customHeight="1">
      <c r="A224" s="92"/>
    </row>
    <row r="225" spans="1:1" ht="33.950000000000003" customHeight="1">
      <c r="A225" s="92"/>
    </row>
    <row r="226" spans="1:1" ht="33.950000000000003" customHeight="1">
      <c r="A226" s="92"/>
    </row>
    <row r="227" spans="1:1" ht="33.950000000000003" customHeight="1">
      <c r="A227" s="92"/>
    </row>
    <row r="228" spans="1:1" ht="33.950000000000003" customHeight="1">
      <c r="A228" s="92"/>
    </row>
    <row r="229" spans="1:1" ht="33.950000000000003" customHeight="1">
      <c r="A229" s="92"/>
    </row>
    <row r="230" spans="1:1" ht="33.950000000000003" customHeight="1">
      <c r="A230" s="92"/>
    </row>
    <row r="231" spans="1:1" ht="33.950000000000003" customHeight="1">
      <c r="A231" s="92"/>
    </row>
    <row r="232" spans="1:1" ht="33.950000000000003" customHeight="1">
      <c r="A232" s="92"/>
    </row>
    <row r="233" spans="1:1" ht="33.950000000000003" customHeight="1">
      <c r="A233" s="92"/>
    </row>
    <row r="234" spans="1:1" ht="33.950000000000003" customHeight="1">
      <c r="A234" s="92"/>
    </row>
    <row r="235" spans="1:1" ht="33.950000000000003" customHeight="1">
      <c r="A235" s="92"/>
    </row>
    <row r="236" spans="1:1" ht="33.950000000000003" customHeight="1">
      <c r="A236" s="92"/>
    </row>
    <row r="237" spans="1:1" ht="33.950000000000003" customHeight="1">
      <c r="A237" s="92"/>
    </row>
    <row r="238" spans="1:1" ht="33.950000000000003" customHeight="1">
      <c r="A238" s="92"/>
    </row>
    <row r="239" spans="1:1" ht="33.950000000000003" customHeight="1">
      <c r="A239" s="92"/>
    </row>
    <row r="240" spans="1:1" ht="33.950000000000003" customHeight="1">
      <c r="A240" s="92"/>
    </row>
    <row r="241" spans="1:1" ht="33.950000000000003" customHeight="1">
      <c r="A241" s="92"/>
    </row>
    <row r="242" spans="1:1" ht="33.950000000000003" customHeight="1">
      <c r="A242" s="92"/>
    </row>
    <row r="243" spans="1:1" ht="33.950000000000003" customHeight="1">
      <c r="A243" s="92"/>
    </row>
    <row r="244" spans="1:1" ht="33.950000000000003" customHeight="1">
      <c r="A244" s="92"/>
    </row>
    <row r="245" spans="1:1" ht="33.950000000000003" customHeight="1">
      <c r="A245" s="92"/>
    </row>
    <row r="246" spans="1:1" ht="33.950000000000003" customHeight="1">
      <c r="A246" s="92"/>
    </row>
    <row r="247" spans="1:1" ht="33.950000000000003" customHeight="1">
      <c r="A247" s="92"/>
    </row>
    <row r="248" spans="1:1" ht="33.950000000000003" customHeight="1">
      <c r="A248" s="92"/>
    </row>
    <row r="249" spans="1:1" ht="33.950000000000003" customHeight="1">
      <c r="A249" s="92"/>
    </row>
    <row r="250" spans="1:1" ht="33.950000000000003" customHeight="1">
      <c r="A250" s="92"/>
    </row>
    <row r="251" spans="1:1" ht="33.950000000000003" customHeight="1">
      <c r="A251" s="92"/>
    </row>
    <row r="252" spans="1:1" ht="33.950000000000003" customHeight="1">
      <c r="A252" s="92"/>
    </row>
    <row r="253" spans="1:1" ht="33.950000000000003" customHeight="1">
      <c r="A253" s="92"/>
    </row>
    <row r="254" spans="1:1" ht="33.950000000000003" customHeight="1">
      <c r="A254" s="92"/>
    </row>
    <row r="255" spans="1:1" ht="33.950000000000003" customHeight="1">
      <c r="A255" s="92"/>
    </row>
    <row r="256" spans="1:1" ht="33.950000000000003" customHeight="1">
      <c r="A256" s="92"/>
    </row>
    <row r="257" spans="1:1" ht="33.950000000000003" customHeight="1">
      <c r="A257" s="92"/>
    </row>
    <row r="258" spans="1:1" ht="33.950000000000003" customHeight="1">
      <c r="A258" s="92"/>
    </row>
    <row r="259" spans="1:1" ht="33.950000000000003" customHeight="1">
      <c r="A259" s="92"/>
    </row>
    <row r="260" spans="1:1" ht="33.950000000000003" customHeight="1">
      <c r="A260" s="92"/>
    </row>
    <row r="261" spans="1:1" ht="33.950000000000003" customHeight="1">
      <c r="A261" s="92"/>
    </row>
    <row r="262" spans="1:1" ht="33.950000000000003" customHeight="1">
      <c r="A262" s="92"/>
    </row>
    <row r="263" spans="1:1" ht="33.950000000000003" customHeight="1">
      <c r="A263" s="92"/>
    </row>
    <row r="264" spans="1:1" ht="33.950000000000003" customHeight="1">
      <c r="A264" s="92"/>
    </row>
    <row r="265" spans="1:1" ht="33.950000000000003" customHeight="1">
      <c r="A265" s="92"/>
    </row>
    <row r="266" spans="1:1" ht="33.950000000000003" customHeight="1">
      <c r="A266" s="92"/>
    </row>
    <row r="267" spans="1:1" ht="33.950000000000003" customHeight="1">
      <c r="A267" s="92"/>
    </row>
    <row r="268" spans="1:1" ht="33.950000000000003" customHeight="1">
      <c r="A268" s="92"/>
    </row>
    <row r="269" spans="1:1" ht="33.950000000000003" customHeight="1">
      <c r="A269" s="92"/>
    </row>
    <row r="270" spans="1:1" ht="33.950000000000003" customHeight="1">
      <c r="A270" s="92"/>
    </row>
    <row r="271" spans="1:1" ht="33.950000000000003" customHeight="1">
      <c r="A271" s="92"/>
    </row>
    <row r="272" spans="1:1" ht="33.950000000000003" customHeight="1">
      <c r="A272" s="92"/>
    </row>
    <row r="273" spans="1:1" ht="33.950000000000003" customHeight="1">
      <c r="A273" s="92"/>
    </row>
    <row r="274" spans="1:1" ht="33.950000000000003" customHeight="1">
      <c r="A274" s="92"/>
    </row>
    <row r="275" spans="1:1" ht="33.950000000000003" customHeight="1">
      <c r="A275" s="92"/>
    </row>
    <row r="276" spans="1:1" ht="33.950000000000003" customHeight="1">
      <c r="A276" s="92"/>
    </row>
    <row r="277" spans="1:1" ht="33.950000000000003" customHeight="1">
      <c r="A277" s="92"/>
    </row>
    <row r="278" spans="1:1" ht="33.950000000000003" customHeight="1">
      <c r="A278" s="92"/>
    </row>
    <row r="279" spans="1:1" ht="33.950000000000003" customHeight="1">
      <c r="A279" s="92"/>
    </row>
    <row r="280" spans="1:1" ht="33.950000000000003" customHeight="1">
      <c r="A280" s="92"/>
    </row>
    <row r="281" spans="1:1" ht="33.950000000000003" customHeight="1">
      <c r="A281" s="92"/>
    </row>
    <row r="282" spans="1:1" ht="33.950000000000003" customHeight="1">
      <c r="A282" s="92"/>
    </row>
    <row r="283" spans="1:1" ht="33.950000000000003" customHeight="1">
      <c r="A283" s="92"/>
    </row>
    <row r="284" spans="1:1" ht="33.950000000000003" customHeight="1">
      <c r="A284" s="92"/>
    </row>
    <row r="285" spans="1:1" ht="33.950000000000003" customHeight="1">
      <c r="A285" s="92"/>
    </row>
    <row r="286" spans="1:1" ht="33.950000000000003" customHeight="1">
      <c r="A286" s="92"/>
    </row>
    <row r="287" spans="1:1" ht="33.950000000000003" customHeight="1">
      <c r="A287" s="92"/>
    </row>
    <row r="288" spans="1:1" ht="33.950000000000003" customHeight="1">
      <c r="A288" s="92"/>
    </row>
    <row r="289" spans="1:1" ht="33.950000000000003" customHeight="1">
      <c r="A289" s="92"/>
    </row>
    <row r="290" spans="1:1" ht="33.950000000000003" customHeight="1">
      <c r="A290" s="92"/>
    </row>
    <row r="291" spans="1:1" ht="33.950000000000003" customHeight="1">
      <c r="A291" s="92"/>
    </row>
    <row r="292" spans="1:1" ht="33.950000000000003" customHeight="1">
      <c r="A292" s="92"/>
    </row>
    <row r="293" spans="1:1" ht="33.950000000000003" customHeight="1">
      <c r="A293" s="92"/>
    </row>
    <row r="294" spans="1:1" ht="33.950000000000003" customHeight="1">
      <c r="A294" s="92"/>
    </row>
    <row r="295" spans="1:1" ht="33.950000000000003" customHeight="1">
      <c r="A295" s="92"/>
    </row>
    <row r="296" spans="1:1" ht="33.950000000000003" customHeight="1">
      <c r="A296" s="92"/>
    </row>
    <row r="297" spans="1:1" ht="33.950000000000003" customHeight="1">
      <c r="A297" s="92"/>
    </row>
    <row r="298" spans="1:1" ht="33.950000000000003" customHeight="1">
      <c r="A298" s="92"/>
    </row>
    <row r="299" spans="1:1" ht="33.950000000000003" customHeight="1">
      <c r="A299" s="92"/>
    </row>
    <row r="300" spans="1:1" ht="33.950000000000003" customHeight="1">
      <c r="A300" s="92"/>
    </row>
    <row r="301" spans="1:1" ht="33.950000000000003" customHeight="1">
      <c r="A301" s="92"/>
    </row>
    <row r="302" spans="1:1" ht="33.950000000000003" customHeight="1">
      <c r="A302" s="92"/>
    </row>
    <row r="303" spans="1:1" ht="33.950000000000003" customHeight="1">
      <c r="A303" s="92"/>
    </row>
    <row r="304" spans="1:1" ht="33.950000000000003" customHeight="1">
      <c r="A304" s="92"/>
    </row>
    <row r="305" spans="1:1" ht="33.950000000000003" customHeight="1">
      <c r="A305" s="92"/>
    </row>
    <row r="306" spans="1:1" ht="33.950000000000003" customHeight="1">
      <c r="A306" s="92"/>
    </row>
    <row r="307" spans="1:1" ht="33.950000000000003" customHeight="1">
      <c r="A307" s="92"/>
    </row>
    <row r="308" spans="1:1" ht="33.950000000000003" customHeight="1">
      <c r="A308" s="92"/>
    </row>
    <row r="309" spans="1:1" ht="33.950000000000003" customHeight="1">
      <c r="A309" s="92"/>
    </row>
    <row r="310" spans="1:1" ht="33.950000000000003" customHeight="1">
      <c r="A310" s="92"/>
    </row>
    <row r="311" spans="1:1" ht="33.950000000000003" customHeight="1">
      <c r="A311" s="92"/>
    </row>
    <row r="312" spans="1:1" ht="33.950000000000003" customHeight="1">
      <c r="A312" s="92"/>
    </row>
    <row r="313" spans="1:1" ht="33.950000000000003" customHeight="1">
      <c r="A313" s="92"/>
    </row>
    <row r="314" spans="1:1" ht="33.950000000000003" customHeight="1">
      <c r="A314" s="92"/>
    </row>
    <row r="315" spans="1:1" ht="33.950000000000003" customHeight="1">
      <c r="A315" s="92"/>
    </row>
    <row r="316" spans="1:1" ht="33.950000000000003" customHeight="1">
      <c r="A316" s="92"/>
    </row>
    <row r="317" spans="1:1" ht="33.950000000000003" customHeight="1">
      <c r="A317" s="92"/>
    </row>
    <row r="318" spans="1:1" ht="33.950000000000003" customHeight="1">
      <c r="A318" s="92"/>
    </row>
    <row r="319" spans="1:1" ht="33.950000000000003" customHeight="1">
      <c r="A319" s="92"/>
    </row>
    <row r="320" spans="1:1" ht="33.950000000000003" customHeight="1">
      <c r="A320" s="92"/>
    </row>
    <row r="321" spans="1:1" ht="33.950000000000003" customHeight="1">
      <c r="A321" s="92"/>
    </row>
    <row r="322" spans="1:1" ht="33.950000000000003" customHeight="1">
      <c r="A322" s="92"/>
    </row>
    <row r="323" spans="1:1" ht="33.950000000000003" customHeight="1">
      <c r="A323" s="92"/>
    </row>
    <row r="324" spans="1:1" ht="33.950000000000003" customHeight="1">
      <c r="A324" s="92"/>
    </row>
    <row r="325" spans="1:1" ht="33.950000000000003" customHeight="1">
      <c r="A325" s="92"/>
    </row>
    <row r="326" spans="1:1" ht="33.950000000000003" customHeight="1">
      <c r="A326" s="92"/>
    </row>
    <row r="327" spans="1:1" ht="33.950000000000003" customHeight="1">
      <c r="A327" s="92"/>
    </row>
    <row r="328" spans="1:1" ht="33.950000000000003" customHeight="1">
      <c r="A328" s="92"/>
    </row>
    <row r="329" spans="1:1" ht="33.950000000000003" customHeight="1">
      <c r="A329" s="92"/>
    </row>
    <row r="330" spans="1:1" ht="33.950000000000003" customHeight="1">
      <c r="A330" s="92"/>
    </row>
    <row r="331" spans="1:1" ht="33.950000000000003" customHeight="1">
      <c r="A331" s="92"/>
    </row>
    <row r="332" spans="1:1" ht="33.950000000000003" customHeight="1">
      <c r="A332" s="92"/>
    </row>
    <row r="333" spans="1:1" ht="33.950000000000003" customHeight="1">
      <c r="A333" s="92"/>
    </row>
    <row r="334" spans="1:1" ht="33.950000000000003" customHeight="1">
      <c r="A334" s="92"/>
    </row>
    <row r="335" spans="1:1" ht="33.950000000000003" customHeight="1">
      <c r="A335" s="92"/>
    </row>
    <row r="336" spans="1:1" ht="33.950000000000003" customHeight="1">
      <c r="A336" s="92"/>
    </row>
    <row r="337" spans="1:1" ht="33.950000000000003" customHeight="1">
      <c r="A337" s="92"/>
    </row>
    <row r="338" spans="1:1" ht="33.950000000000003" customHeight="1">
      <c r="A338" s="92"/>
    </row>
    <row r="339" spans="1:1" ht="33.950000000000003" customHeight="1">
      <c r="A339" s="92"/>
    </row>
    <row r="340" spans="1:1" ht="33.950000000000003" customHeight="1">
      <c r="A340" s="92"/>
    </row>
    <row r="341" spans="1:1" ht="33.950000000000003" customHeight="1">
      <c r="A341" s="92"/>
    </row>
    <row r="342" spans="1:1" ht="33.950000000000003" customHeight="1">
      <c r="A342" s="92"/>
    </row>
    <row r="343" spans="1:1" ht="33.950000000000003" customHeight="1">
      <c r="A343" s="92"/>
    </row>
    <row r="344" spans="1:1" ht="33.950000000000003" customHeight="1">
      <c r="A344" s="92"/>
    </row>
    <row r="345" spans="1:1" ht="33.950000000000003" customHeight="1">
      <c r="A345" s="92"/>
    </row>
    <row r="346" spans="1:1" ht="33.950000000000003" customHeight="1">
      <c r="A346" s="92"/>
    </row>
    <row r="347" spans="1:1" ht="33.950000000000003" customHeight="1">
      <c r="A347" s="92"/>
    </row>
    <row r="348" spans="1:1" ht="33.950000000000003" customHeight="1">
      <c r="A348" s="92"/>
    </row>
    <row r="349" spans="1:1" ht="33.950000000000003" customHeight="1">
      <c r="A349" s="92"/>
    </row>
    <row r="350" spans="1:1" ht="33.950000000000003" customHeight="1">
      <c r="A350" s="92"/>
    </row>
    <row r="351" spans="1:1" ht="33.950000000000003" customHeight="1">
      <c r="A351" s="92"/>
    </row>
    <row r="352" spans="1:1" ht="33.950000000000003" customHeight="1">
      <c r="A352" s="92"/>
    </row>
    <row r="353" spans="1:1" ht="33.950000000000003" customHeight="1">
      <c r="A353" s="92"/>
    </row>
    <row r="354" spans="1:1" ht="33.950000000000003" customHeight="1">
      <c r="A354" s="92"/>
    </row>
    <row r="355" spans="1:1" ht="33.950000000000003" customHeight="1">
      <c r="A355" s="92"/>
    </row>
    <row r="356" spans="1:1" ht="33.950000000000003" customHeight="1">
      <c r="A356" s="92"/>
    </row>
    <row r="357" spans="1:1" ht="33.950000000000003" customHeight="1">
      <c r="A357" s="92"/>
    </row>
    <row r="358" spans="1:1" ht="33.950000000000003" customHeight="1">
      <c r="A358" s="92"/>
    </row>
    <row r="359" spans="1:1" ht="33.950000000000003" customHeight="1">
      <c r="A359" s="92"/>
    </row>
    <row r="360" spans="1:1" ht="33.950000000000003" customHeight="1">
      <c r="A360" s="92"/>
    </row>
    <row r="361" spans="1:1" ht="33.950000000000003" customHeight="1">
      <c r="A361" s="92"/>
    </row>
    <row r="362" spans="1:1" ht="33.950000000000003" customHeight="1">
      <c r="A362" s="92"/>
    </row>
    <row r="363" spans="1:1" ht="33.950000000000003" customHeight="1">
      <c r="A363" s="92"/>
    </row>
    <row r="364" spans="1:1" ht="33.950000000000003" customHeight="1">
      <c r="A364" s="92"/>
    </row>
    <row r="365" spans="1:1" ht="33.950000000000003" customHeight="1">
      <c r="A365" s="92"/>
    </row>
    <row r="366" spans="1:1" ht="33.950000000000003" customHeight="1">
      <c r="A366" s="92"/>
    </row>
    <row r="367" spans="1:1" ht="33.950000000000003" customHeight="1">
      <c r="A367" s="92"/>
    </row>
    <row r="368" spans="1:1" ht="33.950000000000003" customHeight="1">
      <c r="A368" s="92"/>
    </row>
    <row r="369" spans="1:1" ht="33.950000000000003" customHeight="1">
      <c r="A369" s="92"/>
    </row>
    <row r="370" spans="1:1" ht="33.950000000000003" customHeight="1">
      <c r="A370" s="92"/>
    </row>
    <row r="371" spans="1:1" ht="33.950000000000003" customHeight="1">
      <c r="A371" s="92"/>
    </row>
    <row r="372" spans="1:1" ht="33.950000000000003" customHeight="1">
      <c r="A372" s="92"/>
    </row>
    <row r="373" spans="1:1" ht="33.950000000000003" customHeight="1">
      <c r="A373" s="92"/>
    </row>
    <row r="374" spans="1:1" ht="33.950000000000003" customHeight="1">
      <c r="A374" s="92"/>
    </row>
    <row r="375" spans="1:1" ht="33.950000000000003" customHeight="1">
      <c r="A375" s="92"/>
    </row>
    <row r="376" spans="1:1" ht="33.950000000000003" customHeight="1">
      <c r="A376" s="92"/>
    </row>
    <row r="377" spans="1:1" ht="33.950000000000003" customHeight="1">
      <c r="A377" s="92"/>
    </row>
    <row r="378" spans="1:1" ht="33.950000000000003" customHeight="1">
      <c r="A378" s="92"/>
    </row>
    <row r="379" spans="1:1" ht="33.950000000000003" customHeight="1">
      <c r="A379" s="92"/>
    </row>
    <row r="380" spans="1:1" ht="33.950000000000003" customHeight="1">
      <c r="A380" s="92"/>
    </row>
    <row r="381" spans="1:1" ht="33.950000000000003" customHeight="1">
      <c r="A381" s="92"/>
    </row>
    <row r="382" spans="1:1" ht="33.950000000000003" customHeight="1">
      <c r="A382" s="92"/>
    </row>
    <row r="383" spans="1:1" ht="33.950000000000003" customHeight="1">
      <c r="A383" s="92"/>
    </row>
    <row r="384" spans="1:1" ht="33.950000000000003" customHeight="1">
      <c r="A384" s="92"/>
    </row>
    <row r="385" spans="1:1" ht="33.950000000000003" customHeight="1">
      <c r="A385" s="92"/>
    </row>
    <row r="386" spans="1:1" ht="33.950000000000003" customHeight="1">
      <c r="A386" s="92"/>
    </row>
    <row r="387" spans="1:1" ht="33.950000000000003" customHeight="1">
      <c r="A387" s="92"/>
    </row>
    <row r="388" spans="1:1" ht="33.950000000000003" customHeight="1">
      <c r="A388" s="92"/>
    </row>
    <row r="389" spans="1:1" ht="33.950000000000003" customHeight="1">
      <c r="A389" s="92"/>
    </row>
    <row r="390" spans="1:1" ht="33.950000000000003" customHeight="1">
      <c r="A390" s="92"/>
    </row>
    <row r="391" spans="1:1" ht="33.950000000000003" customHeight="1">
      <c r="A391" s="92"/>
    </row>
    <row r="392" spans="1:1" ht="33.950000000000003" customHeight="1">
      <c r="A392" s="92"/>
    </row>
    <row r="393" spans="1:1" ht="33.950000000000003" customHeight="1">
      <c r="A393" s="92"/>
    </row>
    <row r="394" spans="1:1" ht="33.950000000000003" customHeight="1">
      <c r="A394" s="92"/>
    </row>
    <row r="395" spans="1:1" ht="33.950000000000003" customHeight="1">
      <c r="A395" s="92"/>
    </row>
    <row r="396" spans="1:1" ht="33.950000000000003" customHeight="1">
      <c r="A396" s="92"/>
    </row>
    <row r="397" spans="1:1" ht="33.950000000000003" customHeight="1">
      <c r="A397" s="92"/>
    </row>
    <row r="398" spans="1:1" ht="33.950000000000003" customHeight="1">
      <c r="A398" s="92"/>
    </row>
    <row r="399" spans="1:1" ht="33.950000000000003" customHeight="1">
      <c r="A399" s="92"/>
    </row>
    <row r="400" spans="1:1" ht="33.950000000000003" customHeight="1">
      <c r="A400" s="92"/>
    </row>
    <row r="401" spans="1:1" ht="33.950000000000003" customHeight="1">
      <c r="A401" s="92"/>
    </row>
    <row r="402" spans="1:1" ht="33.950000000000003" customHeight="1">
      <c r="A402" s="92"/>
    </row>
    <row r="403" spans="1:1" ht="33.950000000000003" customHeight="1">
      <c r="A403" s="92"/>
    </row>
    <row r="404" spans="1:1" ht="33.950000000000003" customHeight="1">
      <c r="A404" s="92"/>
    </row>
    <row r="405" spans="1:1" ht="33.950000000000003" customHeight="1">
      <c r="A405" s="92"/>
    </row>
    <row r="406" spans="1:1" ht="33.950000000000003" customHeight="1">
      <c r="A406" s="92"/>
    </row>
    <row r="407" spans="1:1" ht="33.950000000000003" customHeight="1">
      <c r="A407" s="92"/>
    </row>
    <row r="408" spans="1:1" ht="33.950000000000003" customHeight="1">
      <c r="A408" s="92"/>
    </row>
    <row r="409" spans="1:1" ht="33.950000000000003" customHeight="1">
      <c r="A409" s="92"/>
    </row>
    <row r="410" spans="1:1" ht="33.950000000000003" customHeight="1">
      <c r="A410" s="92"/>
    </row>
    <row r="411" spans="1:1" ht="33.950000000000003" customHeight="1">
      <c r="A411" s="92"/>
    </row>
    <row r="412" spans="1:1" ht="33.950000000000003" customHeight="1">
      <c r="A412" s="92"/>
    </row>
    <row r="413" spans="1:1" ht="33.950000000000003" customHeight="1">
      <c r="A413" s="92"/>
    </row>
    <row r="414" spans="1:1" ht="33.950000000000003" customHeight="1">
      <c r="A414" s="92"/>
    </row>
    <row r="415" spans="1:1" ht="33.950000000000003" customHeight="1">
      <c r="A415" s="92"/>
    </row>
    <row r="416" spans="1:1" ht="33.950000000000003" customHeight="1">
      <c r="A416" s="92"/>
    </row>
    <row r="417" spans="1:1" ht="33.950000000000003" customHeight="1">
      <c r="A417" s="92"/>
    </row>
    <row r="418" spans="1:1" ht="33.950000000000003" customHeight="1">
      <c r="A418" s="92"/>
    </row>
    <row r="419" spans="1:1" ht="33.950000000000003" customHeight="1">
      <c r="A419" s="92"/>
    </row>
    <row r="420" spans="1:1" ht="33.950000000000003" customHeight="1">
      <c r="A420" s="92"/>
    </row>
    <row r="421" spans="1:1" ht="33.950000000000003" customHeight="1">
      <c r="A421" s="92"/>
    </row>
    <row r="422" spans="1:1" ht="33.950000000000003" customHeight="1">
      <c r="A422" s="92"/>
    </row>
    <row r="423" spans="1:1" ht="33.950000000000003" customHeight="1">
      <c r="A423" s="92"/>
    </row>
    <row r="424" spans="1:1" ht="33.950000000000003" customHeight="1">
      <c r="A424" s="92"/>
    </row>
    <row r="425" spans="1:1" ht="33.950000000000003" customHeight="1">
      <c r="A425" s="92"/>
    </row>
    <row r="426" spans="1:1" ht="33.950000000000003" customHeight="1">
      <c r="A426" s="92"/>
    </row>
    <row r="427" spans="1:1" ht="33.950000000000003" customHeight="1">
      <c r="A427" s="92"/>
    </row>
    <row r="428" spans="1:1" ht="33.950000000000003" customHeight="1">
      <c r="A428" s="92"/>
    </row>
    <row r="429" spans="1:1" ht="33.950000000000003" customHeight="1">
      <c r="A429" s="92"/>
    </row>
    <row r="430" spans="1:1" ht="33.950000000000003" customHeight="1">
      <c r="A430" s="92"/>
    </row>
    <row r="431" spans="1:1" ht="33.950000000000003" customHeight="1">
      <c r="A431" s="92"/>
    </row>
    <row r="432" spans="1:1" ht="33.950000000000003" customHeight="1">
      <c r="A432" s="92"/>
    </row>
    <row r="433" spans="1:1" ht="33.950000000000003" customHeight="1">
      <c r="A433" s="92"/>
    </row>
    <row r="434" spans="1:1" ht="33.950000000000003" customHeight="1">
      <c r="A434" s="92"/>
    </row>
    <row r="435" spans="1:1" ht="33.950000000000003" customHeight="1">
      <c r="A435" s="92"/>
    </row>
    <row r="436" spans="1:1" ht="33.950000000000003" customHeight="1">
      <c r="A436" s="92"/>
    </row>
    <row r="437" spans="1:1" ht="33.950000000000003" customHeight="1">
      <c r="A437" s="92"/>
    </row>
    <row r="438" spans="1:1" ht="33.950000000000003" customHeight="1">
      <c r="A438" s="92"/>
    </row>
    <row r="439" spans="1:1" ht="33.950000000000003" customHeight="1">
      <c r="A439" s="92"/>
    </row>
    <row r="440" spans="1:1" ht="33.950000000000003" customHeight="1">
      <c r="A440" s="92"/>
    </row>
    <row r="441" spans="1:1" ht="33.950000000000003" customHeight="1">
      <c r="A441" s="92"/>
    </row>
    <row r="442" spans="1:1" ht="33.950000000000003" customHeight="1">
      <c r="A442" s="92"/>
    </row>
    <row r="443" spans="1:1" ht="33.950000000000003" customHeight="1">
      <c r="A443" s="92"/>
    </row>
    <row r="444" spans="1:1" ht="33.950000000000003" customHeight="1">
      <c r="A444" s="92"/>
    </row>
    <row r="445" spans="1:1" ht="33.950000000000003" customHeight="1">
      <c r="A445" s="92"/>
    </row>
    <row r="446" spans="1:1" ht="33.950000000000003" customHeight="1">
      <c r="A446" s="92"/>
    </row>
    <row r="447" spans="1:1" ht="33.950000000000003" customHeight="1">
      <c r="A447" s="92"/>
    </row>
    <row r="448" spans="1:1" ht="33.950000000000003" customHeight="1">
      <c r="A448" s="92"/>
    </row>
    <row r="449" spans="1:1" ht="33.950000000000003" customHeight="1">
      <c r="A449" s="92"/>
    </row>
    <row r="450" spans="1:1" ht="33.950000000000003" customHeight="1">
      <c r="A450" s="92"/>
    </row>
    <row r="451" spans="1:1" ht="33.950000000000003" customHeight="1">
      <c r="A451" s="92"/>
    </row>
    <row r="452" spans="1:1" ht="33.950000000000003" customHeight="1">
      <c r="A452" s="92"/>
    </row>
    <row r="453" spans="1:1" ht="33.950000000000003" customHeight="1">
      <c r="A453" s="92"/>
    </row>
    <row r="454" spans="1:1" ht="33.950000000000003" customHeight="1">
      <c r="A454" s="92"/>
    </row>
    <row r="455" spans="1:1" ht="33.950000000000003" customHeight="1">
      <c r="A455" s="92"/>
    </row>
    <row r="456" spans="1:1" ht="33.950000000000003" customHeight="1">
      <c r="A456" s="92"/>
    </row>
    <row r="457" spans="1:1" ht="33.950000000000003" customHeight="1">
      <c r="A457" s="92"/>
    </row>
    <row r="458" spans="1:1" ht="33.950000000000003" customHeight="1">
      <c r="A458" s="92"/>
    </row>
    <row r="459" spans="1:1" ht="33.950000000000003" customHeight="1">
      <c r="A459" s="92"/>
    </row>
    <row r="460" spans="1:1" ht="33.950000000000003" customHeight="1">
      <c r="A460" s="92"/>
    </row>
    <row r="461" spans="1:1" ht="33.950000000000003" customHeight="1">
      <c r="A461" s="92"/>
    </row>
    <row r="462" spans="1:1" ht="33.950000000000003" customHeight="1">
      <c r="A462" s="92"/>
    </row>
    <row r="463" spans="1:1" ht="33.950000000000003" customHeight="1">
      <c r="A463" s="92"/>
    </row>
    <row r="464" spans="1:1" ht="33.950000000000003" customHeight="1">
      <c r="A464" s="92"/>
    </row>
    <row r="465" spans="1:1" ht="33.950000000000003" customHeight="1">
      <c r="A465" s="92"/>
    </row>
    <row r="466" spans="1:1" ht="33.950000000000003" customHeight="1">
      <c r="A466" s="92"/>
    </row>
    <row r="467" spans="1:1" ht="33.950000000000003" customHeight="1">
      <c r="A467" s="92"/>
    </row>
    <row r="468" spans="1:1" ht="33.950000000000003" customHeight="1">
      <c r="A468" s="92"/>
    </row>
    <row r="469" spans="1:1" ht="33.950000000000003" customHeight="1">
      <c r="A469" s="92"/>
    </row>
    <row r="470" spans="1:1" ht="33.950000000000003" customHeight="1">
      <c r="A470" s="92"/>
    </row>
    <row r="471" spans="1:1" ht="33.950000000000003" customHeight="1">
      <c r="A471" s="92"/>
    </row>
    <row r="472" spans="1:1" ht="33.950000000000003" customHeight="1">
      <c r="A472" s="92"/>
    </row>
    <row r="473" spans="1:1" ht="33.950000000000003" customHeight="1">
      <c r="A473" s="92"/>
    </row>
    <row r="474" spans="1:1" ht="33.950000000000003" customHeight="1">
      <c r="A474" s="92"/>
    </row>
    <row r="475" spans="1:1" ht="33.950000000000003" customHeight="1">
      <c r="A475" s="92"/>
    </row>
    <row r="476" spans="1:1" ht="33.950000000000003" customHeight="1">
      <c r="A476" s="92"/>
    </row>
    <row r="477" spans="1:1" ht="33.950000000000003" customHeight="1">
      <c r="A477" s="92"/>
    </row>
    <row r="478" spans="1:1" ht="33.950000000000003" customHeight="1">
      <c r="A478" s="92"/>
    </row>
    <row r="479" spans="1:1" ht="33.950000000000003" customHeight="1">
      <c r="A479" s="92"/>
    </row>
    <row r="480" spans="1:1" ht="33.950000000000003" customHeight="1">
      <c r="A480" s="92"/>
    </row>
    <row r="481" spans="1:1" ht="33.950000000000003" customHeight="1">
      <c r="A481" s="92"/>
    </row>
    <row r="482" spans="1:1" ht="33.950000000000003" customHeight="1">
      <c r="A482" s="92"/>
    </row>
    <row r="483" spans="1:1" ht="33.950000000000003" customHeight="1">
      <c r="A483" s="92"/>
    </row>
    <row r="484" spans="1:1" ht="33.950000000000003" customHeight="1">
      <c r="A484" s="92"/>
    </row>
    <row r="485" spans="1:1" ht="33.950000000000003" customHeight="1">
      <c r="A485" s="92"/>
    </row>
    <row r="486" spans="1:1" ht="33.950000000000003" customHeight="1">
      <c r="A486" s="92"/>
    </row>
    <row r="487" spans="1:1" ht="33.950000000000003" customHeight="1">
      <c r="A487" s="92"/>
    </row>
    <row r="488" spans="1:1" ht="33.950000000000003" customHeight="1">
      <c r="A488" s="92"/>
    </row>
    <row r="489" spans="1:1" ht="33.950000000000003" customHeight="1">
      <c r="A489" s="92"/>
    </row>
    <row r="490" spans="1:1" ht="33.950000000000003" customHeight="1">
      <c r="A490" s="92"/>
    </row>
    <row r="491" spans="1:1" ht="33.950000000000003" customHeight="1">
      <c r="A491" s="92"/>
    </row>
    <row r="492" spans="1:1" ht="33.950000000000003" customHeight="1">
      <c r="A492" s="92"/>
    </row>
    <row r="493" spans="1:1" ht="33.950000000000003" customHeight="1">
      <c r="A493" s="92"/>
    </row>
    <row r="494" spans="1:1" ht="33.950000000000003" customHeight="1">
      <c r="A494" s="92"/>
    </row>
    <row r="495" spans="1:1" ht="33.950000000000003" customHeight="1">
      <c r="A495" s="92"/>
    </row>
    <row r="496" spans="1:1" ht="33.950000000000003" customHeight="1">
      <c r="A496" s="92"/>
    </row>
    <row r="497" spans="1:1" ht="33.950000000000003" customHeight="1">
      <c r="A497" s="92"/>
    </row>
    <row r="498" spans="1:1" ht="33.950000000000003" customHeight="1">
      <c r="A498" s="92"/>
    </row>
    <row r="499" spans="1:1" ht="33.950000000000003" customHeight="1">
      <c r="A499" s="92"/>
    </row>
    <row r="500" spans="1:1" ht="33.950000000000003" customHeight="1">
      <c r="A500" s="92"/>
    </row>
    <row r="501" spans="1:1" ht="33.950000000000003" customHeight="1">
      <c r="A501" s="92"/>
    </row>
    <row r="502" spans="1:1" ht="33.950000000000003" customHeight="1">
      <c r="A502" s="92"/>
    </row>
    <row r="503" spans="1:1" ht="33.950000000000003" customHeight="1">
      <c r="A503" s="92"/>
    </row>
    <row r="504" spans="1:1" ht="33.950000000000003" customHeight="1">
      <c r="A504" s="92"/>
    </row>
    <row r="505" spans="1:1" ht="33.950000000000003" customHeight="1">
      <c r="A505" s="92"/>
    </row>
    <row r="506" spans="1:1" ht="33.950000000000003" customHeight="1">
      <c r="A506" s="92"/>
    </row>
    <row r="507" spans="1:1" ht="33.950000000000003" customHeight="1">
      <c r="A507" s="92"/>
    </row>
    <row r="508" spans="1:1" ht="33.950000000000003" customHeight="1">
      <c r="A508" s="92"/>
    </row>
    <row r="509" spans="1:1" ht="33.950000000000003" customHeight="1">
      <c r="A509" s="92"/>
    </row>
    <row r="510" spans="1:1" ht="33.950000000000003" customHeight="1">
      <c r="A510" s="92"/>
    </row>
    <row r="511" spans="1:1" ht="33.950000000000003" customHeight="1">
      <c r="A511" s="92"/>
    </row>
    <row r="512" spans="1:1" ht="33.950000000000003" customHeight="1">
      <c r="A512" s="92"/>
    </row>
    <row r="513" spans="1:1" ht="33.950000000000003" customHeight="1">
      <c r="A513" s="92"/>
    </row>
    <row r="514" spans="1:1" ht="33.950000000000003" customHeight="1">
      <c r="A514" s="92"/>
    </row>
    <row r="515" spans="1:1" ht="33.950000000000003" customHeight="1">
      <c r="A515" s="92"/>
    </row>
    <row r="516" spans="1:1" ht="33.950000000000003" customHeight="1">
      <c r="A516" s="92"/>
    </row>
    <row r="517" spans="1:1" ht="33.950000000000003" customHeight="1">
      <c r="A517" s="92"/>
    </row>
    <row r="518" spans="1:1" ht="33.950000000000003" customHeight="1">
      <c r="A518" s="92"/>
    </row>
    <row r="519" spans="1:1" ht="33.950000000000003" customHeight="1">
      <c r="A519" s="92"/>
    </row>
    <row r="520" spans="1:1" ht="33.950000000000003" customHeight="1">
      <c r="A520" s="92"/>
    </row>
    <row r="521" spans="1:1" ht="33.950000000000003" customHeight="1">
      <c r="A521" s="92"/>
    </row>
    <row r="522" spans="1:1" ht="33.950000000000003" customHeight="1">
      <c r="A522" s="92"/>
    </row>
    <row r="523" spans="1:1" ht="33.950000000000003" customHeight="1">
      <c r="A523" s="92"/>
    </row>
    <row r="524" spans="1:1" ht="33.950000000000003" customHeight="1">
      <c r="A524" s="92"/>
    </row>
    <row r="525" spans="1:1" ht="33.950000000000003" customHeight="1">
      <c r="A525" s="92"/>
    </row>
    <row r="526" spans="1:1" ht="33.950000000000003" customHeight="1">
      <c r="A526" s="92"/>
    </row>
    <row r="527" spans="1:1" ht="33.950000000000003" customHeight="1">
      <c r="A527" s="92"/>
    </row>
    <row r="528" spans="1:1" ht="33.950000000000003" customHeight="1">
      <c r="A528" s="92"/>
    </row>
    <row r="529" spans="1:1" ht="33.950000000000003" customHeight="1">
      <c r="A529" s="92"/>
    </row>
    <row r="530" spans="1:1" ht="33.950000000000003" customHeight="1">
      <c r="A530" s="92"/>
    </row>
    <row r="531" spans="1:1" ht="33.950000000000003" customHeight="1">
      <c r="A531" s="92"/>
    </row>
    <row r="532" spans="1:1" ht="33.950000000000003" customHeight="1">
      <c r="A532" s="92"/>
    </row>
    <row r="533" spans="1:1" ht="33.950000000000003" customHeight="1">
      <c r="A533" s="92"/>
    </row>
    <row r="534" spans="1:1" ht="33.950000000000003" customHeight="1">
      <c r="A534" s="92"/>
    </row>
    <row r="535" spans="1:1" ht="33.950000000000003" customHeight="1">
      <c r="A535" s="92"/>
    </row>
    <row r="536" spans="1:1" ht="33.950000000000003" customHeight="1">
      <c r="A536" s="92"/>
    </row>
    <row r="537" spans="1:1" ht="33.950000000000003" customHeight="1">
      <c r="A537" s="92"/>
    </row>
    <row r="538" spans="1:1" ht="33.950000000000003" customHeight="1">
      <c r="A538" s="92"/>
    </row>
    <row r="539" spans="1:1" ht="33.950000000000003" customHeight="1">
      <c r="A539" s="92"/>
    </row>
    <row r="540" spans="1:1" ht="33.950000000000003" customHeight="1">
      <c r="A540" s="92"/>
    </row>
    <row r="541" spans="1:1" ht="33.950000000000003" customHeight="1">
      <c r="A541" s="92"/>
    </row>
    <row r="542" spans="1:1" ht="33.950000000000003" customHeight="1">
      <c r="A542" s="92"/>
    </row>
    <row r="543" spans="1:1" ht="33.950000000000003" customHeight="1">
      <c r="A543" s="92"/>
    </row>
    <row r="544" spans="1:1" ht="33.950000000000003" customHeight="1">
      <c r="A544" s="92"/>
    </row>
    <row r="545" spans="1:1" ht="33.950000000000003" customHeight="1">
      <c r="A545" s="92"/>
    </row>
    <row r="546" spans="1:1" ht="33.950000000000003" customHeight="1">
      <c r="A546" s="92"/>
    </row>
    <row r="547" spans="1:1" ht="33.950000000000003" customHeight="1">
      <c r="A547" s="92"/>
    </row>
    <row r="548" spans="1:1" ht="33.950000000000003" customHeight="1">
      <c r="A548" s="92"/>
    </row>
    <row r="549" spans="1:1" ht="33.950000000000003" customHeight="1">
      <c r="A549" s="92"/>
    </row>
    <row r="550" spans="1:1" ht="33.950000000000003" customHeight="1">
      <c r="A550" s="92"/>
    </row>
    <row r="551" spans="1:1" ht="33.950000000000003" customHeight="1">
      <c r="A551" s="92"/>
    </row>
    <row r="552" spans="1:1" ht="33.950000000000003" customHeight="1">
      <c r="A552" s="92"/>
    </row>
    <row r="553" spans="1:1" ht="33.950000000000003" customHeight="1">
      <c r="A553" s="92"/>
    </row>
    <row r="554" spans="1:1" ht="33.950000000000003" customHeight="1">
      <c r="A554" s="92"/>
    </row>
    <row r="555" spans="1:1" ht="33.950000000000003" customHeight="1">
      <c r="A555" s="92"/>
    </row>
    <row r="556" spans="1:1" ht="33.950000000000003" customHeight="1">
      <c r="A556" s="92"/>
    </row>
    <row r="557" spans="1:1" ht="33.950000000000003" customHeight="1">
      <c r="A557" s="92"/>
    </row>
    <row r="558" spans="1:1" ht="33.950000000000003" customHeight="1">
      <c r="A558" s="92"/>
    </row>
    <row r="559" spans="1:1" ht="33.950000000000003" customHeight="1">
      <c r="A559" s="92"/>
    </row>
    <row r="560" spans="1:1" ht="33.950000000000003" customHeight="1">
      <c r="A560" s="92"/>
    </row>
    <row r="561" spans="1:1" ht="33.950000000000003" customHeight="1">
      <c r="A561" s="92"/>
    </row>
    <row r="562" spans="1:1" ht="33.950000000000003" customHeight="1">
      <c r="A562" s="92"/>
    </row>
    <row r="563" spans="1:1" ht="33.950000000000003" customHeight="1">
      <c r="A563" s="92"/>
    </row>
    <row r="564" spans="1:1" ht="33.950000000000003" customHeight="1">
      <c r="A564" s="92"/>
    </row>
    <row r="565" spans="1:1" ht="33.950000000000003" customHeight="1">
      <c r="A565" s="92"/>
    </row>
    <row r="566" spans="1:1" ht="33.950000000000003" customHeight="1">
      <c r="A566" s="92"/>
    </row>
    <row r="567" spans="1:1" ht="33.950000000000003" customHeight="1">
      <c r="A567" s="92"/>
    </row>
    <row r="568" spans="1:1" ht="33.950000000000003" customHeight="1">
      <c r="A568" s="92"/>
    </row>
    <row r="569" spans="1:1" ht="33.950000000000003" customHeight="1">
      <c r="A569" s="92"/>
    </row>
    <row r="570" spans="1:1" ht="33.950000000000003" customHeight="1">
      <c r="A570" s="92"/>
    </row>
    <row r="571" spans="1:1" ht="33.950000000000003" customHeight="1">
      <c r="A571" s="92"/>
    </row>
    <row r="572" spans="1:1" ht="33.950000000000003" customHeight="1">
      <c r="A572" s="92"/>
    </row>
    <row r="573" spans="1:1" ht="33.950000000000003" customHeight="1">
      <c r="A573" s="92"/>
    </row>
    <row r="574" spans="1:1" ht="33.950000000000003" customHeight="1">
      <c r="A574" s="92"/>
    </row>
    <row r="575" spans="1:1" ht="33.950000000000003" customHeight="1">
      <c r="A575" s="92"/>
    </row>
    <row r="576" spans="1:1" ht="33.950000000000003" customHeight="1">
      <c r="A576" s="92"/>
    </row>
    <row r="577" spans="1:1" ht="33.950000000000003" customHeight="1">
      <c r="A577" s="92"/>
    </row>
    <row r="578" spans="1:1" ht="33.950000000000003" customHeight="1">
      <c r="A578" s="92"/>
    </row>
    <row r="579" spans="1:1" ht="33.950000000000003" customHeight="1">
      <c r="A579" s="92"/>
    </row>
    <row r="580" spans="1:1" ht="33.950000000000003" customHeight="1">
      <c r="A580" s="92"/>
    </row>
    <row r="581" spans="1:1" ht="33.950000000000003" customHeight="1">
      <c r="A581" s="92"/>
    </row>
    <row r="582" spans="1:1" ht="33.950000000000003" customHeight="1">
      <c r="A582" s="92"/>
    </row>
    <row r="583" spans="1:1" ht="33.950000000000003" customHeight="1">
      <c r="A583" s="92"/>
    </row>
    <row r="584" spans="1:1" ht="33.950000000000003" customHeight="1">
      <c r="A584" s="92"/>
    </row>
    <row r="585" spans="1:1" ht="33.950000000000003" customHeight="1">
      <c r="A585" s="92"/>
    </row>
    <row r="586" spans="1:1" ht="33.950000000000003" customHeight="1">
      <c r="A586" s="92"/>
    </row>
    <row r="587" spans="1:1" ht="33.950000000000003" customHeight="1">
      <c r="A587" s="92"/>
    </row>
    <row r="588" spans="1:1" ht="33.950000000000003" customHeight="1">
      <c r="A588" s="92"/>
    </row>
    <row r="589" spans="1:1" ht="33.950000000000003" customHeight="1">
      <c r="A589" s="92"/>
    </row>
    <row r="590" spans="1:1" ht="33.950000000000003" customHeight="1">
      <c r="A590" s="92"/>
    </row>
    <row r="591" spans="1:1" ht="33.950000000000003" customHeight="1">
      <c r="A591" s="92"/>
    </row>
    <row r="592" spans="1:1" ht="33.950000000000003" customHeight="1">
      <c r="A592" s="92"/>
    </row>
    <row r="593" spans="1:1" ht="33.950000000000003" customHeight="1">
      <c r="A593" s="92"/>
    </row>
    <row r="594" spans="1:1" ht="33.950000000000003" customHeight="1">
      <c r="A594" s="92"/>
    </row>
    <row r="595" spans="1:1" ht="33.950000000000003" customHeight="1">
      <c r="A595" s="92"/>
    </row>
    <row r="596" spans="1:1" ht="33.950000000000003" customHeight="1">
      <c r="A596" s="92"/>
    </row>
    <row r="597" spans="1:1" ht="33.950000000000003" customHeight="1">
      <c r="A597" s="92"/>
    </row>
    <row r="598" spans="1:1" ht="33.950000000000003" customHeight="1">
      <c r="A598" s="92"/>
    </row>
    <row r="599" spans="1:1" ht="33.950000000000003" customHeight="1">
      <c r="A599" s="92"/>
    </row>
    <row r="600" spans="1:1" ht="33.950000000000003" customHeight="1">
      <c r="A600" s="92"/>
    </row>
    <row r="601" spans="1:1" ht="33.950000000000003" customHeight="1">
      <c r="A601" s="92"/>
    </row>
    <row r="602" spans="1:1" ht="33.950000000000003" customHeight="1">
      <c r="A602" s="92"/>
    </row>
    <row r="603" spans="1:1" ht="33.950000000000003" customHeight="1">
      <c r="A603" s="92"/>
    </row>
    <row r="604" spans="1:1" ht="33.950000000000003" customHeight="1">
      <c r="A604" s="92"/>
    </row>
    <row r="605" spans="1:1" ht="33.950000000000003" customHeight="1">
      <c r="A605" s="92"/>
    </row>
    <row r="606" spans="1:1" ht="33.950000000000003" customHeight="1">
      <c r="A606" s="92"/>
    </row>
    <row r="607" spans="1:1" ht="33.950000000000003" customHeight="1">
      <c r="A607" s="92"/>
    </row>
    <row r="608" spans="1:1" ht="33.950000000000003" customHeight="1">
      <c r="A608" s="92"/>
    </row>
    <row r="609" spans="1:1" ht="33.950000000000003" customHeight="1">
      <c r="A609" s="92"/>
    </row>
    <row r="610" spans="1:1" ht="33.950000000000003" customHeight="1">
      <c r="A610" s="92"/>
    </row>
    <row r="611" spans="1:1" ht="33.950000000000003" customHeight="1">
      <c r="A611" s="92"/>
    </row>
    <row r="612" spans="1:1" ht="33.950000000000003" customHeight="1">
      <c r="A612" s="92"/>
    </row>
    <row r="613" spans="1:1" ht="33.950000000000003" customHeight="1">
      <c r="A613" s="92"/>
    </row>
    <row r="614" spans="1:1" ht="33.950000000000003" customHeight="1">
      <c r="A614" s="92"/>
    </row>
    <row r="615" spans="1:1" ht="33.950000000000003" customHeight="1">
      <c r="A615" s="92"/>
    </row>
    <row r="616" spans="1:1" ht="33.950000000000003" customHeight="1">
      <c r="A616" s="92"/>
    </row>
    <row r="617" spans="1:1" ht="33.950000000000003" customHeight="1">
      <c r="A617" s="92"/>
    </row>
    <row r="618" spans="1:1" ht="33.950000000000003" customHeight="1">
      <c r="A618" s="92"/>
    </row>
    <row r="619" spans="1:1" ht="33.950000000000003" customHeight="1">
      <c r="A619" s="92"/>
    </row>
    <row r="620" spans="1:1" ht="33.950000000000003" customHeight="1">
      <c r="A620" s="92"/>
    </row>
    <row r="621" spans="1:1" ht="33.950000000000003" customHeight="1">
      <c r="A621" s="92"/>
    </row>
    <row r="622" spans="1:1" ht="33.950000000000003" customHeight="1">
      <c r="A622" s="92"/>
    </row>
    <row r="623" spans="1:1" ht="33.950000000000003" customHeight="1">
      <c r="A623" s="92"/>
    </row>
    <row r="624" spans="1:1" ht="33.950000000000003" customHeight="1">
      <c r="A624" s="92"/>
    </row>
    <row r="625" spans="1:1" ht="33.950000000000003" customHeight="1">
      <c r="A625" s="92"/>
    </row>
    <row r="626" spans="1:1" ht="33.950000000000003" customHeight="1">
      <c r="A626" s="92"/>
    </row>
    <row r="627" spans="1:1" ht="33.950000000000003" customHeight="1">
      <c r="A627" s="92"/>
    </row>
    <row r="628" spans="1:1" ht="33.950000000000003" customHeight="1">
      <c r="A628" s="92"/>
    </row>
    <row r="629" spans="1:1" ht="33.950000000000003" customHeight="1">
      <c r="A629" s="92"/>
    </row>
    <row r="630" spans="1:1" ht="33.950000000000003" customHeight="1">
      <c r="A630" s="92"/>
    </row>
    <row r="631" spans="1:1" ht="33.950000000000003" customHeight="1">
      <c r="A631" s="92"/>
    </row>
    <row r="632" spans="1:1" ht="33.950000000000003" customHeight="1">
      <c r="A632" s="92"/>
    </row>
    <row r="633" spans="1:1" ht="33.950000000000003" customHeight="1">
      <c r="A633" s="92"/>
    </row>
    <row r="634" spans="1:1" ht="33.950000000000003" customHeight="1">
      <c r="A634" s="92"/>
    </row>
    <row r="635" spans="1:1" ht="33.950000000000003" customHeight="1">
      <c r="A635" s="92"/>
    </row>
    <row r="636" spans="1:1" ht="33.950000000000003" customHeight="1">
      <c r="A636" s="92"/>
    </row>
    <row r="637" spans="1:1" ht="33.950000000000003" customHeight="1">
      <c r="A637" s="92"/>
    </row>
    <row r="638" spans="1:1" ht="33.950000000000003" customHeight="1">
      <c r="A638" s="92"/>
    </row>
    <row r="639" spans="1:1" ht="33.950000000000003" customHeight="1">
      <c r="A639" s="92"/>
    </row>
    <row r="640" spans="1:1" ht="33.950000000000003" customHeight="1">
      <c r="A640" s="92"/>
    </row>
    <row r="641" spans="1:1" ht="33.950000000000003" customHeight="1">
      <c r="A641" s="92"/>
    </row>
    <row r="642" spans="1:1" ht="33.950000000000003" customHeight="1">
      <c r="A642" s="92"/>
    </row>
    <row r="643" spans="1:1" ht="33.950000000000003" customHeight="1">
      <c r="A643" s="92"/>
    </row>
    <row r="644" spans="1:1" ht="33.950000000000003" customHeight="1">
      <c r="A644" s="92"/>
    </row>
    <row r="645" spans="1:1" ht="33.950000000000003" customHeight="1">
      <c r="A645" s="92"/>
    </row>
    <row r="646" spans="1:1" ht="33.950000000000003" customHeight="1">
      <c r="A646" s="92"/>
    </row>
    <row r="647" spans="1:1" ht="33.950000000000003" customHeight="1">
      <c r="A647" s="92"/>
    </row>
    <row r="648" spans="1:1" ht="33.950000000000003" customHeight="1">
      <c r="A648" s="92"/>
    </row>
    <row r="649" spans="1:1" ht="33.950000000000003" customHeight="1">
      <c r="A649" s="92"/>
    </row>
    <row r="650" spans="1:1" ht="33.950000000000003" customHeight="1">
      <c r="A650" s="92"/>
    </row>
    <row r="651" spans="1:1" ht="33.950000000000003" customHeight="1">
      <c r="A651" s="92"/>
    </row>
    <row r="652" spans="1:1" ht="33.950000000000003" customHeight="1">
      <c r="A652" s="92"/>
    </row>
    <row r="653" spans="1:1" ht="33.950000000000003" customHeight="1">
      <c r="A653" s="92"/>
    </row>
    <row r="654" spans="1:1" ht="33.950000000000003" customHeight="1">
      <c r="A654" s="92"/>
    </row>
    <row r="655" spans="1:1" ht="33.950000000000003" customHeight="1">
      <c r="A655" s="92"/>
    </row>
    <row r="656" spans="1:1" ht="33.950000000000003" customHeight="1">
      <c r="A656" s="92"/>
    </row>
    <row r="657" spans="1:1" ht="33.950000000000003" customHeight="1">
      <c r="A657" s="92"/>
    </row>
    <row r="658" spans="1:1" ht="33.950000000000003" customHeight="1">
      <c r="A658" s="92"/>
    </row>
    <row r="659" spans="1:1" ht="33.950000000000003" customHeight="1">
      <c r="A659" s="92"/>
    </row>
    <row r="660" spans="1:1" ht="33.950000000000003" customHeight="1">
      <c r="A660" s="92"/>
    </row>
    <row r="661" spans="1:1" ht="33.950000000000003" customHeight="1">
      <c r="A661" s="92"/>
    </row>
    <row r="662" spans="1:1" ht="33.950000000000003" customHeight="1">
      <c r="A662" s="92"/>
    </row>
    <row r="663" spans="1:1" ht="33.950000000000003" customHeight="1">
      <c r="A663" s="92"/>
    </row>
    <row r="664" spans="1:1" ht="33.950000000000003" customHeight="1">
      <c r="A664" s="92"/>
    </row>
    <row r="665" spans="1:1" ht="33.950000000000003" customHeight="1">
      <c r="A665" s="92"/>
    </row>
    <row r="666" spans="1:1" ht="33.950000000000003" customHeight="1">
      <c r="A666" s="92"/>
    </row>
    <row r="667" spans="1:1" ht="33.950000000000003" customHeight="1">
      <c r="A667" s="92"/>
    </row>
    <row r="668" spans="1:1" ht="33.950000000000003" customHeight="1">
      <c r="A668" s="92"/>
    </row>
    <row r="669" spans="1:1" ht="33.950000000000003" customHeight="1">
      <c r="A669" s="92"/>
    </row>
    <row r="670" spans="1:1" ht="33.950000000000003" customHeight="1">
      <c r="A670" s="92"/>
    </row>
    <row r="671" spans="1:1" ht="33.950000000000003" customHeight="1">
      <c r="A671" s="92"/>
    </row>
    <row r="672" spans="1:1" ht="33.950000000000003" customHeight="1">
      <c r="A672" s="92"/>
    </row>
    <row r="673" spans="1:1" ht="33.950000000000003" customHeight="1">
      <c r="A673" s="92"/>
    </row>
    <row r="674" spans="1:1" ht="33.950000000000003" customHeight="1">
      <c r="A674" s="92"/>
    </row>
    <row r="675" spans="1:1" ht="33.950000000000003" customHeight="1">
      <c r="A675" s="92"/>
    </row>
    <row r="676" spans="1:1" ht="33.950000000000003" customHeight="1">
      <c r="A676" s="92"/>
    </row>
    <row r="677" spans="1:1" ht="33.950000000000003" customHeight="1">
      <c r="A677" s="92"/>
    </row>
    <row r="678" spans="1:1" ht="33.950000000000003" customHeight="1">
      <c r="A678" s="92"/>
    </row>
    <row r="679" spans="1:1" ht="33.950000000000003" customHeight="1">
      <c r="A679" s="92"/>
    </row>
    <row r="680" spans="1:1" ht="33.950000000000003" customHeight="1">
      <c r="A680" s="92"/>
    </row>
    <row r="681" spans="1:1" ht="33.950000000000003" customHeight="1">
      <c r="A681" s="92"/>
    </row>
    <row r="682" spans="1:1" ht="33.950000000000003" customHeight="1">
      <c r="A682" s="92"/>
    </row>
    <row r="683" spans="1:1" ht="33.950000000000003" customHeight="1">
      <c r="A683" s="92"/>
    </row>
    <row r="684" spans="1:1" ht="33.950000000000003" customHeight="1">
      <c r="A684" s="92"/>
    </row>
    <row r="685" spans="1:1" ht="33.950000000000003" customHeight="1">
      <c r="A685" s="92"/>
    </row>
    <row r="686" spans="1:1" ht="33.950000000000003" customHeight="1">
      <c r="A686" s="92"/>
    </row>
    <row r="687" spans="1:1" ht="33.950000000000003" customHeight="1">
      <c r="A687" s="92"/>
    </row>
    <row r="688" spans="1:1" ht="33.950000000000003" customHeight="1">
      <c r="A688" s="92"/>
    </row>
    <row r="689" spans="1:1" ht="33.950000000000003" customHeight="1">
      <c r="A689" s="92"/>
    </row>
    <row r="690" spans="1:1" ht="33.950000000000003" customHeight="1">
      <c r="A690" s="92"/>
    </row>
    <row r="691" spans="1:1" ht="33.950000000000003" customHeight="1">
      <c r="A691" s="92"/>
    </row>
    <row r="692" spans="1:1" ht="33.950000000000003" customHeight="1">
      <c r="A692" s="92"/>
    </row>
    <row r="693" spans="1:1" ht="33.950000000000003" customHeight="1">
      <c r="A693" s="92"/>
    </row>
    <row r="694" spans="1:1" ht="33.950000000000003" customHeight="1">
      <c r="A694" s="92"/>
    </row>
    <row r="695" spans="1:1" ht="33.950000000000003" customHeight="1">
      <c r="A695" s="92"/>
    </row>
    <row r="696" spans="1:1" ht="33.950000000000003" customHeight="1">
      <c r="A696" s="92"/>
    </row>
    <row r="697" spans="1:1" ht="33.950000000000003" customHeight="1">
      <c r="A697" s="92"/>
    </row>
    <row r="698" spans="1:1" ht="33.950000000000003" customHeight="1">
      <c r="A698" s="92"/>
    </row>
    <row r="699" spans="1:1" ht="33.950000000000003" customHeight="1">
      <c r="A699" s="92"/>
    </row>
    <row r="700" spans="1:1" ht="33.950000000000003" customHeight="1">
      <c r="A700" s="92"/>
    </row>
    <row r="701" spans="1:1" ht="33.950000000000003" customHeight="1">
      <c r="A701" s="92"/>
    </row>
    <row r="702" spans="1:1" ht="33.950000000000003" customHeight="1">
      <c r="A702" s="92"/>
    </row>
    <row r="703" spans="1:1" ht="33.950000000000003" customHeight="1">
      <c r="A703" s="92"/>
    </row>
    <row r="704" spans="1:1" ht="33.950000000000003" customHeight="1">
      <c r="A704" s="92"/>
    </row>
    <row r="705" spans="1:1" ht="33.950000000000003" customHeight="1">
      <c r="A705" s="92"/>
    </row>
    <row r="706" spans="1:1" ht="33.950000000000003" customHeight="1">
      <c r="A706" s="92"/>
    </row>
    <row r="707" spans="1:1" ht="33.950000000000003" customHeight="1">
      <c r="A707" s="92"/>
    </row>
    <row r="708" spans="1:1" ht="33.950000000000003" customHeight="1">
      <c r="A708" s="92"/>
    </row>
    <row r="709" spans="1:1" ht="33.950000000000003" customHeight="1">
      <c r="A709" s="92"/>
    </row>
    <row r="710" spans="1:1" ht="33.950000000000003" customHeight="1">
      <c r="A710" s="92"/>
    </row>
    <row r="711" spans="1:1" ht="33.950000000000003" customHeight="1">
      <c r="A711" s="92"/>
    </row>
    <row r="712" spans="1:1" ht="33.950000000000003" customHeight="1">
      <c r="A712" s="92"/>
    </row>
    <row r="713" spans="1:1" ht="33.950000000000003" customHeight="1">
      <c r="A713" s="92"/>
    </row>
    <row r="714" spans="1:1" ht="33.950000000000003" customHeight="1">
      <c r="A714" s="92"/>
    </row>
    <row r="715" spans="1:1" ht="33.950000000000003" customHeight="1">
      <c r="A715" s="92"/>
    </row>
    <row r="716" spans="1:1" ht="33.950000000000003" customHeight="1">
      <c r="A716" s="92"/>
    </row>
    <row r="717" spans="1:1" ht="33.950000000000003" customHeight="1">
      <c r="A717" s="92"/>
    </row>
    <row r="718" spans="1:1" ht="33.950000000000003" customHeight="1">
      <c r="A718" s="92"/>
    </row>
    <row r="719" spans="1:1" ht="33.950000000000003" customHeight="1">
      <c r="A719" s="92"/>
    </row>
    <row r="720" spans="1:1" ht="33.950000000000003" customHeight="1">
      <c r="A720" s="92"/>
    </row>
    <row r="721" spans="1:1" ht="33.950000000000003" customHeight="1">
      <c r="A721" s="92"/>
    </row>
    <row r="722" spans="1:1" ht="33.950000000000003" customHeight="1">
      <c r="A722" s="92"/>
    </row>
    <row r="723" spans="1:1" ht="33.950000000000003" customHeight="1">
      <c r="A723" s="92"/>
    </row>
    <row r="724" spans="1:1" ht="33.950000000000003" customHeight="1">
      <c r="A724" s="92"/>
    </row>
    <row r="725" spans="1:1" ht="33.950000000000003" customHeight="1">
      <c r="A725" s="92"/>
    </row>
    <row r="726" spans="1:1" ht="33.950000000000003" customHeight="1">
      <c r="A726" s="92"/>
    </row>
    <row r="727" spans="1:1" ht="33.950000000000003" customHeight="1">
      <c r="A727" s="92"/>
    </row>
    <row r="728" spans="1:1" ht="33.950000000000003" customHeight="1">
      <c r="A728" s="92"/>
    </row>
    <row r="729" spans="1:1" ht="33.950000000000003" customHeight="1">
      <c r="A729" s="92"/>
    </row>
    <row r="730" spans="1:1" ht="33.950000000000003" customHeight="1">
      <c r="A730" s="92"/>
    </row>
    <row r="731" spans="1:1" ht="33.950000000000003" customHeight="1">
      <c r="A731" s="92"/>
    </row>
    <row r="732" spans="1:1" ht="33.950000000000003" customHeight="1">
      <c r="A732" s="92"/>
    </row>
    <row r="733" spans="1:1" ht="33.950000000000003" customHeight="1">
      <c r="A733" s="92"/>
    </row>
    <row r="734" spans="1:1" ht="33.950000000000003" customHeight="1">
      <c r="A734" s="92"/>
    </row>
    <row r="735" spans="1:1" ht="33.950000000000003" customHeight="1">
      <c r="A735" s="92"/>
    </row>
    <row r="736" spans="1:1" ht="33.950000000000003" customHeight="1">
      <c r="A736" s="92"/>
    </row>
    <row r="737" spans="1:1" ht="33.950000000000003" customHeight="1">
      <c r="A737" s="92"/>
    </row>
    <row r="738" spans="1:1" ht="33.950000000000003" customHeight="1">
      <c r="A738" s="92"/>
    </row>
    <row r="739" spans="1:1" ht="33.950000000000003" customHeight="1">
      <c r="A739" s="92"/>
    </row>
    <row r="740" spans="1:1" ht="33.950000000000003" customHeight="1">
      <c r="A740" s="92"/>
    </row>
    <row r="741" spans="1:1" ht="33.950000000000003" customHeight="1">
      <c r="A741" s="92"/>
    </row>
    <row r="742" spans="1:1" ht="33.950000000000003" customHeight="1">
      <c r="A742" s="92"/>
    </row>
    <row r="743" spans="1:1" ht="33.950000000000003" customHeight="1">
      <c r="A743" s="92"/>
    </row>
    <row r="744" spans="1:1" ht="33.950000000000003" customHeight="1">
      <c r="A744" s="92"/>
    </row>
    <row r="745" spans="1:1" ht="33.950000000000003" customHeight="1">
      <c r="A745" s="92"/>
    </row>
    <row r="746" spans="1:1" ht="33.950000000000003" customHeight="1">
      <c r="A746" s="92"/>
    </row>
    <row r="747" spans="1:1" ht="33.950000000000003" customHeight="1">
      <c r="A747" s="92"/>
    </row>
    <row r="748" spans="1:1" ht="33.950000000000003" customHeight="1">
      <c r="A748" s="92"/>
    </row>
    <row r="749" spans="1:1" ht="33.950000000000003" customHeight="1">
      <c r="A749" s="92"/>
    </row>
    <row r="750" spans="1:1" ht="33.950000000000003" customHeight="1">
      <c r="A750" s="92"/>
    </row>
    <row r="751" spans="1:1" ht="33.950000000000003" customHeight="1">
      <c r="A751" s="92"/>
    </row>
    <row r="752" spans="1:1" ht="33.950000000000003" customHeight="1">
      <c r="A752" s="92"/>
    </row>
    <row r="753" spans="1:1" ht="33.950000000000003" customHeight="1">
      <c r="A753" s="92"/>
    </row>
    <row r="754" spans="1:1" ht="33.950000000000003" customHeight="1">
      <c r="A754" s="92"/>
    </row>
    <row r="755" spans="1:1" ht="33.950000000000003" customHeight="1">
      <c r="A755" s="92"/>
    </row>
    <row r="756" spans="1:1" ht="33.950000000000003" customHeight="1">
      <c r="A756" s="92"/>
    </row>
    <row r="757" spans="1:1" ht="33.950000000000003" customHeight="1">
      <c r="A757" s="92"/>
    </row>
    <row r="758" spans="1:1" ht="33.950000000000003" customHeight="1">
      <c r="A758" s="92"/>
    </row>
    <row r="759" spans="1:1" ht="33.950000000000003" customHeight="1">
      <c r="A759" s="92"/>
    </row>
    <row r="760" spans="1:1" ht="33.950000000000003" customHeight="1">
      <c r="A760" s="92"/>
    </row>
    <row r="761" spans="1:1" ht="33.950000000000003" customHeight="1">
      <c r="A761" s="92"/>
    </row>
    <row r="762" spans="1:1" ht="33.950000000000003" customHeight="1">
      <c r="A762" s="92"/>
    </row>
    <row r="763" spans="1:1" ht="33.950000000000003" customHeight="1">
      <c r="A763" s="92"/>
    </row>
    <row r="764" spans="1:1" ht="33.950000000000003" customHeight="1">
      <c r="A764" s="92"/>
    </row>
    <row r="765" spans="1:1" ht="33.950000000000003" customHeight="1">
      <c r="A765" s="92"/>
    </row>
    <row r="766" spans="1:1" ht="33.950000000000003" customHeight="1">
      <c r="A766" s="92"/>
    </row>
    <row r="767" spans="1:1" ht="33.950000000000003" customHeight="1">
      <c r="A767" s="92"/>
    </row>
    <row r="768" spans="1:1" ht="33.950000000000003" customHeight="1">
      <c r="A768" s="92"/>
    </row>
    <row r="769" spans="1:1" ht="33.950000000000003" customHeight="1">
      <c r="A769" s="92"/>
    </row>
    <row r="770" spans="1:1" ht="33.950000000000003" customHeight="1">
      <c r="A770" s="92"/>
    </row>
    <row r="771" spans="1:1" ht="33.950000000000003" customHeight="1">
      <c r="A771" s="92"/>
    </row>
    <row r="772" spans="1:1" ht="33.950000000000003" customHeight="1">
      <c r="A772" s="92"/>
    </row>
    <row r="773" spans="1:1" ht="33.950000000000003" customHeight="1">
      <c r="A773" s="92"/>
    </row>
    <row r="774" spans="1:1" ht="33.950000000000003" customHeight="1">
      <c r="A774" s="92"/>
    </row>
    <row r="775" spans="1:1" ht="33.950000000000003" customHeight="1">
      <c r="A775" s="92"/>
    </row>
    <row r="776" spans="1:1" ht="33.950000000000003" customHeight="1">
      <c r="A776" s="92"/>
    </row>
    <row r="777" spans="1:1" ht="33.950000000000003" customHeight="1">
      <c r="A777" s="92"/>
    </row>
    <row r="778" spans="1:1" ht="33.950000000000003" customHeight="1">
      <c r="A778" s="92"/>
    </row>
    <row r="779" spans="1:1" ht="33.950000000000003" customHeight="1">
      <c r="A779" s="92"/>
    </row>
    <row r="780" spans="1:1" ht="33.950000000000003" customHeight="1">
      <c r="A780" s="92"/>
    </row>
    <row r="781" spans="1:1" ht="33.950000000000003" customHeight="1">
      <c r="A781" s="92"/>
    </row>
    <row r="782" spans="1:1" ht="33.950000000000003" customHeight="1">
      <c r="A782" s="92"/>
    </row>
    <row r="783" spans="1:1" ht="33.950000000000003" customHeight="1">
      <c r="A783" s="92"/>
    </row>
    <row r="784" spans="1:1" ht="33.950000000000003" customHeight="1">
      <c r="A784" s="92"/>
    </row>
    <row r="785" spans="1:1" ht="33.950000000000003" customHeight="1">
      <c r="A785" s="92"/>
    </row>
    <row r="786" spans="1:1" ht="33.950000000000003" customHeight="1">
      <c r="A786" s="92"/>
    </row>
    <row r="787" spans="1:1" ht="33.950000000000003" customHeight="1">
      <c r="A787" s="92"/>
    </row>
    <row r="788" spans="1:1" ht="33.950000000000003" customHeight="1">
      <c r="A788" s="92"/>
    </row>
    <row r="789" spans="1:1" ht="33.950000000000003" customHeight="1">
      <c r="A789" s="92"/>
    </row>
    <row r="790" spans="1:1" ht="33.950000000000003" customHeight="1">
      <c r="A790" s="92"/>
    </row>
    <row r="791" spans="1:1" ht="33.950000000000003" customHeight="1">
      <c r="A791" s="92"/>
    </row>
    <row r="792" spans="1:1" ht="33.950000000000003" customHeight="1">
      <c r="A792" s="92"/>
    </row>
    <row r="793" spans="1:1" ht="33.950000000000003" customHeight="1">
      <c r="A793" s="92"/>
    </row>
    <row r="794" spans="1:1" ht="33.950000000000003" customHeight="1">
      <c r="A794" s="92"/>
    </row>
    <row r="795" spans="1:1" ht="33.950000000000003" customHeight="1">
      <c r="A795" s="92"/>
    </row>
    <row r="796" spans="1:1" ht="33.950000000000003" customHeight="1">
      <c r="A796" s="92"/>
    </row>
    <row r="797" spans="1:1" ht="33.950000000000003" customHeight="1">
      <c r="A797" s="92"/>
    </row>
    <row r="798" spans="1:1" ht="33.950000000000003" customHeight="1">
      <c r="A798" s="92"/>
    </row>
    <row r="799" spans="1:1" ht="33.950000000000003" customHeight="1">
      <c r="A799" s="92"/>
    </row>
    <row r="800" spans="1:1" ht="33.950000000000003" customHeight="1">
      <c r="A800" s="92"/>
    </row>
    <row r="801" spans="1:1" ht="33.950000000000003" customHeight="1">
      <c r="A801" s="92"/>
    </row>
    <row r="802" spans="1:1" ht="33.950000000000003" customHeight="1">
      <c r="A802" s="92"/>
    </row>
    <row r="803" spans="1:1" ht="33.950000000000003" customHeight="1">
      <c r="A803" s="92"/>
    </row>
    <row r="804" spans="1:1" ht="33.950000000000003" customHeight="1">
      <c r="A804" s="92"/>
    </row>
    <row r="805" spans="1:1" ht="33.950000000000003" customHeight="1">
      <c r="A805" s="92"/>
    </row>
    <row r="806" spans="1:1" ht="33.950000000000003" customHeight="1">
      <c r="A806" s="92"/>
    </row>
    <row r="807" spans="1:1" ht="33.950000000000003" customHeight="1">
      <c r="A807" s="92"/>
    </row>
    <row r="808" spans="1:1" ht="33.950000000000003" customHeight="1">
      <c r="A808" s="92"/>
    </row>
    <row r="809" spans="1:1" ht="33.950000000000003" customHeight="1">
      <c r="A809" s="92"/>
    </row>
    <row r="810" spans="1:1" ht="33.950000000000003" customHeight="1">
      <c r="A810" s="92"/>
    </row>
    <row r="811" spans="1:1" ht="33.950000000000003" customHeight="1">
      <c r="A811" s="92"/>
    </row>
    <row r="812" spans="1:1" ht="33.950000000000003" customHeight="1">
      <c r="A812" s="92"/>
    </row>
    <row r="813" spans="1:1" ht="33.950000000000003" customHeight="1">
      <c r="A813" s="92"/>
    </row>
    <row r="814" spans="1:1" ht="33.950000000000003" customHeight="1">
      <c r="A814" s="92"/>
    </row>
    <row r="815" spans="1:1" ht="33.950000000000003" customHeight="1">
      <c r="A815" s="92"/>
    </row>
    <row r="816" spans="1:1" ht="33.950000000000003" customHeight="1">
      <c r="A816" s="92"/>
    </row>
    <row r="817" spans="1:1" ht="33.950000000000003" customHeight="1">
      <c r="A817" s="92"/>
    </row>
    <row r="818" spans="1:1" ht="33.950000000000003" customHeight="1">
      <c r="A818" s="92"/>
    </row>
    <row r="819" spans="1:1" ht="33.950000000000003" customHeight="1">
      <c r="A819" s="92"/>
    </row>
    <row r="820" spans="1:1" ht="33.950000000000003" customHeight="1">
      <c r="A820" s="92"/>
    </row>
    <row r="821" spans="1:1" ht="33.950000000000003" customHeight="1">
      <c r="A821" s="92"/>
    </row>
    <row r="822" spans="1:1" ht="33.950000000000003" customHeight="1">
      <c r="A822" s="92"/>
    </row>
    <row r="823" spans="1:1" ht="33.950000000000003" customHeight="1">
      <c r="A823" s="92"/>
    </row>
    <row r="824" spans="1:1" ht="33.950000000000003" customHeight="1">
      <c r="A824" s="92"/>
    </row>
    <row r="825" spans="1:1" ht="33.950000000000003" customHeight="1">
      <c r="A825" s="92"/>
    </row>
    <row r="826" spans="1:1" ht="33.950000000000003" customHeight="1">
      <c r="A826" s="92"/>
    </row>
    <row r="827" spans="1:1" ht="33.950000000000003" customHeight="1">
      <c r="A827" s="92"/>
    </row>
    <row r="828" spans="1:1" ht="33.950000000000003" customHeight="1">
      <c r="A828" s="92"/>
    </row>
    <row r="829" spans="1:1" ht="33.950000000000003" customHeight="1">
      <c r="A829" s="92"/>
    </row>
    <row r="830" spans="1:1" ht="33.950000000000003" customHeight="1">
      <c r="A830" s="92"/>
    </row>
    <row r="831" spans="1:1" ht="33.950000000000003" customHeight="1">
      <c r="A831" s="92"/>
    </row>
    <row r="832" spans="1:1" ht="33.950000000000003" customHeight="1">
      <c r="A832" s="92"/>
    </row>
    <row r="833" spans="1:1" ht="33.950000000000003" customHeight="1">
      <c r="A833" s="92"/>
    </row>
    <row r="834" spans="1:1" ht="33.950000000000003" customHeight="1">
      <c r="A834" s="92"/>
    </row>
    <row r="835" spans="1:1" ht="33.950000000000003" customHeight="1">
      <c r="A835" s="92"/>
    </row>
    <row r="836" spans="1:1" ht="33.950000000000003" customHeight="1">
      <c r="A836" s="92"/>
    </row>
    <row r="837" spans="1:1" ht="33.950000000000003" customHeight="1">
      <c r="A837" s="92"/>
    </row>
    <row r="838" spans="1:1" ht="33.950000000000003" customHeight="1">
      <c r="A838" s="92"/>
    </row>
    <row r="839" spans="1:1" ht="33.950000000000003" customHeight="1">
      <c r="A839" s="92"/>
    </row>
    <row r="840" spans="1:1" ht="33.950000000000003" customHeight="1">
      <c r="A840" s="92"/>
    </row>
    <row r="841" spans="1:1" ht="33.950000000000003" customHeight="1">
      <c r="A841" s="92"/>
    </row>
    <row r="842" spans="1:1" ht="33.950000000000003" customHeight="1">
      <c r="A842" s="92"/>
    </row>
    <row r="843" spans="1:1" ht="33.950000000000003" customHeight="1">
      <c r="A843" s="92"/>
    </row>
    <row r="844" spans="1:1" ht="33.950000000000003" customHeight="1">
      <c r="A844" s="92"/>
    </row>
    <row r="845" spans="1:1" ht="33.950000000000003" customHeight="1">
      <c r="A845" s="92"/>
    </row>
    <row r="846" spans="1:1" ht="33.950000000000003" customHeight="1">
      <c r="A846" s="92"/>
    </row>
    <row r="847" spans="1:1" ht="33.950000000000003" customHeight="1">
      <c r="A847" s="92"/>
    </row>
    <row r="848" spans="1:1" ht="33.950000000000003" customHeight="1">
      <c r="A848" s="92"/>
    </row>
    <row r="849" spans="1:1" ht="33.950000000000003" customHeight="1">
      <c r="A849" s="92"/>
    </row>
    <row r="850" spans="1:1" ht="33.950000000000003" customHeight="1">
      <c r="A850" s="92"/>
    </row>
    <row r="851" spans="1:1" ht="33.950000000000003" customHeight="1">
      <c r="A851" s="92"/>
    </row>
    <row r="852" spans="1:1" ht="33.950000000000003" customHeight="1">
      <c r="A852" s="92"/>
    </row>
    <row r="853" spans="1:1" ht="33.950000000000003" customHeight="1">
      <c r="A853" s="92"/>
    </row>
    <row r="854" spans="1:1" ht="33.950000000000003" customHeight="1">
      <c r="A854" s="92"/>
    </row>
    <row r="855" spans="1:1" ht="33.950000000000003" customHeight="1">
      <c r="A855" s="92"/>
    </row>
    <row r="856" spans="1:1" ht="33.950000000000003" customHeight="1">
      <c r="A856" s="92"/>
    </row>
    <row r="857" spans="1:1" ht="33.950000000000003" customHeight="1">
      <c r="A857" s="92"/>
    </row>
    <row r="858" spans="1:1" ht="33.950000000000003" customHeight="1">
      <c r="A858" s="92"/>
    </row>
    <row r="859" spans="1:1" ht="33.950000000000003" customHeight="1">
      <c r="A859" s="92"/>
    </row>
    <row r="860" spans="1:1" ht="33.950000000000003" customHeight="1">
      <c r="A860" s="92"/>
    </row>
    <row r="861" spans="1:1" ht="33.950000000000003" customHeight="1">
      <c r="A861" s="92"/>
    </row>
    <row r="862" spans="1:1" ht="33.950000000000003" customHeight="1">
      <c r="A862" s="92"/>
    </row>
    <row r="863" spans="1:1" ht="33.950000000000003" customHeight="1">
      <c r="A863" s="92"/>
    </row>
    <row r="864" spans="1:1" ht="33.950000000000003" customHeight="1">
      <c r="A864" s="92"/>
    </row>
    <row r="865" spans="1:1" ht="33.950000000000003" customHeight="1">
      <c r="A865" s="92"/>
    </row>
    <row r="866" spans="1:1" ht="33.950000000000003" customHeight="1">
      <c r="A866" s="92"/>
    </row>
    <row r="867" spans="1:1" ht="33.950000000000003" customHeight="1">
      <c r="A867" s="92"/>
    </row>
    <row r="868" spans="1:1" ht="33.950000000000003" customHeight="1">
      <c r="A868" s="92"/>
    </row>
    <row r="869" spans="1:1" ht="33.950000000000003" customHeight="1">
      <c r="A869" s="92"/>
    </row>
    <row r="870" spans="1:1" ht="33.950000000000003" customHeight="1">
      <c r="A870" s="92"/>
    </row>
    <row r="871" spans="1:1" ht="33.950000000000003" customHeight="1">
      <c r="A871" s="92"/>
    </row>
    <row r="872" spans="1:1" ht="33.950000000000003" customHeight="1">
      <c r="A872" s="92"/>
    </row>
    <row r="873" spans="1:1" ht="33.950000000000003" customHeight="1">
      <c r="A873" s="92"/>
    </row>
    <row r="874" spans="1:1" ht="33.950000000000003" customHeight="1">
      <c r="A874" s="92"/>
    </row>
    <row r="875" spans="1:1" ht="33.950000000000003" customHeight="1">
      <c r="A875" s="92"/>
    </row>
    <row r="876" spans="1:1" ht="33.950000000000003" customHeight="1">
      <c r="A876" s="92"/>
    </row>
    <row r="877" spans="1:1" ht="33.950000000000003" customHeight="1">
      <c r="A877" s="92"/>
    </row>
    <row r="878" spans="1:1" ht="33.950000000000003" customHeight="1">
      <c r="A878" s="92"/>
    </row>
    <row r="879" spans="1:1" ht="33.950000000000003" customHeight="1">
      <c r="A879" s="92"/>
    </row>
    <row r="880" spans="1:1" ht="33.950000000000003" customHeight="1">
      <c r="A880" s="92"/>
    </row>
    <row r="881" spans="1:1" ht="33.950000000000003" customHeight="1">
      <c r="A881" s="92"/>
    </row>
    <row r="882" spans="1:1" ht="33.950000000000003" customHeight="1">
      <c r="A882" s="92"/>
    </row>
    <row r="883" spans="1:1" ht="33.950000000000003" customHeight="1">
      <c r="A883" s="92"/>
    </row>
    <row r="884" spans="1:1" ht="33.950000000000003" customHeight="1">
      <c r="A884" s="92"/>
    </row>
    <row r="885" spans="1:1" ht="33.950000000000003" customHeight="1">
      <c r="A885" s="92"/>
    </row>
    <row r="886" spans="1:1" ht="33.950000000000003" customHeight="1">
      <c r="A886" s="92"/>
    </row>
    <row r="887" spans="1:1" ht="33.950000000000003" customHeight="1">
      <c r="A887" s="92"/>
    </row>
    <row r="888" spans="1:1" ht="33.950000000000003" customHeight="1">
      <c r="A888" s="92"/>
    </row>
    <row r="889" spans="1:1" ht="33.950000000000003" customHeight="1">
      <c r="A889" s="92"/>
    </row>
    <row r="890" spans="1:1" ht="33.950000000000003" customHeight="1">
      <c r="A890" s="92"/>
    </row>
    <row r="891" spans="1:1" ht="33.950000000000003" customHeight="1">
      <c r="A891" s="92"/>
    </row>
    <row r="892" spans="1:1" ht="33.950000000000003" customHeight="1">
      <c r="A892" s="92"/>
    </row>
    <row r="893" spans="1:1" ht="33.950000000000003" customHeight="1">
      <c r="A893" s="92"/>
    </row>
    <row r="894" spans="1:1" ht="33.950000000000003" customHeight="1">
      <c r="A894" s="92"/>
    </row>
    <row r="895" spans="1:1" ht="33.950000000000003" customHeight="1">
      <c r="A895" s="92"/>
    </row>
    <row r="896" spans="1:1" ht="33.950000000000003" customHeight="1">
      <c r="A896" s="92"/>
    </row>
    <row r="897" spans="1:1" ht="33.950000000000003" customHeight="1">
      <c r="A897" s="92"/>
    </row>
    <row r="898" spans="1:1" ht="33.950000000000003" customHeight="1">
      <c r="A898" s="92"/>
    </row>
    <row r="899" spans="1:1" ht="33.950000000000003" customHeight="1">
      <c r="A899" s="92"/>
    </row>
    <row r="900" spans="1:1" ht="33.950000000000003" customHeight="1">
      <c r="A900" s="92"/>
    </row>
    <row r="901" spans="1:1" ht="33.950000000000003" customHeight="1">
      <c r="A901" s="92"/>
    </row>
    <row r="902" spans="1:1" ht="33.950000000000003" customHeight="1">
      <c r="A902" s="92"/>
    </row>
    <row r="903" spans="1:1" ht="33.950000000000003" customHeight="1">
      <c r="A903" s="92"/>
    </row>
    <row r="904" spans="1:1" ht="33.950000000000003" customHeight="1">
      <c r="A904" s="92"/>
    </row>
    <row r="905" spans="1:1" ht="33.950000000000003" customHeight="1">
      <c r="A905" s="92"/>
    </row>
    <row r="906" spans="1:1" ht="33.950000000000003" customHeight="1">
      <c r="A906" s="92"/>
    </row>
    <row r="907" spans="1:1" ht="33.950000000000003" customHeight="1">
      <c r="A907" s="92"/>
    </row>
    <row r="908" spans="1:1" ht="33.950000000000003" customHeight="1">
      <c r="A908" s="92"/>
    </row>
    <row r="909" spans="1:1" ht="33.950000000000003" customHeight="1">
      <c r="A909" s="92"/>
    </row>
    <row r="910" spans="1:1" ht="33.950000000000003" customHeight="1">
      <c r="A910" s="92"/>
    </row>
    <row r="911" spans="1:1" ht="33.950000000000003" customHeight="1">
      <c r="A911" s="92"/>
    </row>
    <row r="912" spans="1:1" ht="33.950000000000003" customHeight="1">
      <c r="A912" s="92"/>
    </row>
    <row r="913" spans="1:1" ht="33.950000000000003" customHeight="1">
      <c r="A913" s="92"/>
    </row>
    <row r="914" spans="1:1" ht="33.950000000000003" customHeight="1">
      <c r="A914" s="92"/>
    </row>
    <row r="915" spans="1:1" ht="33.950000000000003" customHeight="1">
      <c r="A915" s="92"/>
    </row>
    <row r="916" spans="1:1" ht="33.950000000000003" customHeight="1">
      <c r="A916" s="92"/>
    </row>
    <row r="917" spans="1:1" ht="33.950000000000003" customHeight="1">
      <c r="A917" s="92"/>
    </row>
    <row r="918" spans="1:1" ht="33.950000000000003" customHeight="1">
      <c r="A918" s="92"/>
    </row>
    <row r="919" spans="1:1" ht="33.950000000000003" customHeight="1">
      <c r="A919" s="92"/>
    </row>
    <row r="920" spans="1:1" ht="33.950000000000003" customHeight="1">
      <c r="A920" s="92"/>
    </row>
    <row r="921" spans="1:1" ht="33.950000000000003" customHeight="1">
      <c r="A921" s="92"/>
    </row>
    <row r="922" spans="1:1" ht="33.950000000000003" customHeight="1">
      <c r="A922" s="92"/>
    </row>
    <row r="923" spans="1:1" ht="33.950000000000003" customHeight="1">
      <c r="A923" s="92"/>
    </row>
    <row r="924" spans="1:1" ht="33.950000000000003" customHeight="1">
      <c r="A924" s="92"/>
    </row>
    <row r="925" spans="1:1" ht="33.950000000000003" customHeight="1">
      <c r="A925" s="92"/>
    </row>
    <row r="926" spans="1:1" ht="33.950000000000003" customHeight="1">
      <c r="A926" s="92"/>
    </row>
    <row r="927" spans="1:1" ht="33.950000000000003" customHeight="1">
      <c r="A927" s="92"/>
    </row>
    <row r="928" spans="1:1" ht="33.950000000000003" customHeight="1">
      <c r="A928" s="92"/>
    </row>
    <row r="929" spans="1:1" ht="33.950000000000003" customHeight="1">
      <c r="A929" s="92"/>
    </row>
    <row r="930" spans="1:1" ht="33.950000000000003" customHeight="1">
      <c r="A930" s="92"/>
    </row>
    <row r="931" spans="1:1" ht="33.950000000000003" customHeight="1">
      <c r="A931" s="92"/>
    </row>
    <row r="932" spans="1:1" ht="33.950000000000003" customHeight="1">
      <c r="A932" s="92"/>
    </row>
    <row r="933" spans="1:1" ht="33.950000000000003" customHeight="1">
      <c r="A933" s="92"/>
    </row>
    <row r="934" spans="1:1" ht="33.950000000000003" customHeight="1">
      <c r="A934" s="92"/>
    </row>
    <row r="935" spans="1:1" ht="33.950000000000003" customHeight="1">
      <c r="A935" s="92"/>
    </row>
    <row r="936" spans="1:1" ht="33.950000000000003" customHeight="1">
      <c r="A936" s="92"/>
    </row>
    <row r="937" spans="1:1" ht="33.950000000000003" customHeight="1">
      <c r="A937" s="92"/>
    </row>
    <row r="938" spans="1:1" ht="33.950000000000003" customHeight="1">
      <c r="A938" s="92"/>
    </row>
    <row r="939" spans="1:1" ht="33.950000000000003" customHeight="1">
      <c r="A939" s="92"/>
    </row>
    <row r="940" spans="1:1" ht="33.950000000000003" customHeight="1">
      <c r="A940" s="92"/>
    </row>
    <row r="941" spans="1:1" ht="33.950000000000003" customHeight="1">
      <c r="A941" s="92"/>
    </row>
    <row r="942" spans="1:1" ht="33.950000000000003" customHeight="1">
      <c r="A942" s="92"/>
    </row>
    <row r="943" spans="1:1" ht="33.950000000000003" customHeight="1">
      <c r="A943" s="92"/>
    </row>
    <row r="944" spans="1:1" ht="33.950000000000003" customHeight="1">
      <c r="A944" s="92"/>
    </row>
    <row r="945" spans="1:1" ht="33.950000000000003" customHeight="1">
      <c r="A945" s="92"/>
    </row>
    <row r="946" spans="1:1" ht="33.950000000000003" customHeight="1">
      <c r="A946" s="92"/>
    </row>
    <row r="947" spans="1:1" ht="33.950000000000003" customHeight="1">
      <c r="A947" s="92"/>
    </row>
    <row r="948" spans="1:1" ht="33.950000000000003" customHeight="1">
      <c r="A948" s="92"/>
    </row>
    <row r="949" spans="1:1" ht="33.950000000000003" customHeight="1">
      <c r="A949" s="92"/>
    </row>
    <row r="950" spans="1:1" ht="33.950000000000003" customHeight="1">
      <c r="A950" s="92"/>
    </row>
    <row r="951" spans="1:1" ht="33.950000000000003" customHeight="1">
      <c r="A951" s="92"/>
    </row>
    <row r="952" spans="1:1" ht="33.950000000000003" customHeight="1">
      <c r="A952" s="92"/>
    </row>
    <row r="953" spans="1:1" ht="33.950000000000003" customHeight="1">
      <c r="A953" s="92"/>
    </row>
    <row r="954" spans="1:1" ht="33.950000000000003" customHeight="1">
      <c r="A954" s="92"/>
    </row>
    <row r="955" spans="1:1" ht="33.950000000000003" customHeight="1">
      <c r="A955" s="92"/>
    </row>
    <row r="956" spans="1:1" ht="33.950000000000003" customHeight="1">
      <c r="A956" s="92"/>
    </row>
    <row r="957" spans="1:1" ht="33.950000000000003" customHeight="1">
      <c r="A957" s="92"/>
    </row>
    <row r="958" spans="1:1" ht="33.950000000000003" customHeight="1">
      <c r="A958" s="92"/>
    </row>
    <row r="959" spans="1:1" ht="33.950000000000003" customHeight="1">
      <c r="A959" s="92"/>
    </row>
    <row r="960" spans="1:1" ht="33.950000000000003" customHeight="1">
      <c r="A960" s="92"/>
    </row>
    <row r="961" spans="1:1" ht="33.950000000000003" customHeight="1">
      <c r="A961" s="92"/>
    </row>
    <row r="962" spans="1:1" ht="33.950000000000003" customHeight="1">
      <c r="A962" s="92"/>
    </row>
    <row r="963" spans="1:1" ht="33.950000000000003" customHeight="1">
      <c r="A963" s="92"/>
    </row>
    <row r="964" spans="1:1" ht="33.950000000000003" customHeight="1">
      <c r="A964" s="92"/>
    </row>
    <row r="965" spans="1:1" ht="33.950000000000003" customHeight="1">
      <c r="A965" s="92"/>
    </row>
    <row r="966" spans="1:1" ht="33.950000000000003" customHeight="1">
      <c r="A966" s="92"/>
    </row>
    <row r="967" spans="1:1" ht="33.950000000000003" customHeight="1">
      <c r="A967" s="92"/>
    </row>
    <row r="968" spans="1:1" ht="33.950000000000003" customHeight="1">
      <c r="A968" s="92"/>
    </row>
    <row r="969" spans="1:1" ht="33.950000000000003" customHeight="1">
      <c r="A969" s="92"/>
    </row>
    <row r="970" spans="1:1" ht="33.950000000000003" customHeight="1">
      <c r="A970" s="92"/>
    </row>
    <row r="971" spans="1:1" ht="33.950000000000003" customHeight="1">
      <c r="A971" s="92"/>
    </row>
    <row r="972" spans="1:1" ht="33.950000000000003" customHeight="1">
      <c r="A972" s="92"/>
    </row>
    <row r="973" spans="1:1" ht="33.950000000000003" customHeight="1">
      <c r="A973" s="92"/>
    </row>
    <row r="974" spans="1:1" ht="33.950000000000003" customHeight="1">
      <c r="A974" s="92"/>
    </row>
    <row r="975" spans="1:1" ht="33.950000000000003" customHeight="1">
      <c r="A975" s="92"/>
    </row>
    <row r="976" spans="1:1" ht="33.950000000000003" customHeight="1">
      <c r="A976" s="92"/>
    </row>
    <row r="977" spans="1:1" ht="33.950000000000003" customHeight="1">
      <c r="A977" s="92"/>
    </row>
    <row r="978" spans="1:1" ht="33.950000000000003" customHeight="1">
      <c r="A978" s="92"/>
    </row>
    <row r="979" spans="1:1" ht="33.950000000000003" customHeight="1">
      <c r="A979" s="92"/>
    </row>
    <row r="980" spans="1:1" ht="33.950000000000003" customHeight="1">
      <c r="A980" s="92"/>
    </row>
    <row r="981" spans="1:1" ht="33.950000000000003" customHeight="1">
      <c r="A981" s="92"/>
    </row>
    <row r="982" spans="1:1" ht="33.950000000000003" customHeight="1">
      <c r="A982" s="92"/>
    </row>
    <row r="983" spans="1:1" ht="33.950000000000003" customHeight="1">
      <c r="A983" s="92"/>
    </row>
    <row r="984" spans="1:1" ht="33.950000000000003" customHeight="1">
      <c r="A984" s="92"/>
    </row>
    <row r="985" spans="1:1" ht="33.950000000000003" customHeight="1">
      <c r="A985" s="92"/>
    </row>
    <row r="986" spans="1:1" ht="33.950000000000003" customHeight="1">
      <c r="A986" s="92"/>
    </row>
    <row r="987" spans="1:1" ht="33.950000000000003" customHeight="1">
      <c r="A987" s="92"/>
    </row>
    <row r="988" spans="1:1" ht="33.950000000000003" customHeight="1">
      <c r="A988" s="92"/>
    </row>
    <row r="989" spans="1:1" ht="33.950000000000003" customHeight="1">
      <c r="A989" s="92"/>
    </row>
    <row r="990" spans="1:1" ht="33.950000000000003" customHeight="1">
      <c r="A990" s="92"/>
    </row>
    <row r="991" spans="1:1" ht="33.950000000000003" customHeight="1">
      <c r="A991" s="92"/>
    </row>
    <row r="992" spans="1:1" ht="33.950000000000003" customHeight="1">
      <c r="A992" s="92"/>
    </row>
    <row r="993" spans="1:1" ht="33.950000000000003" customHeight="1">
      <c r="A993" s="92"/>
    </row>
    <row r="994" spans="1:1" ht="33.950000000000003" customHeight="1">
      <c r="A994" s="92"/>
    </row>
    <row r="995" spans="1:1" ht="33.950000000000003" customHeight="1">
      <c r="A995" s="92"/>
    </row>
    <row r="996" spans="1:1" ht="33.950000000000003" customHeight="1">
      <c r="A996" s="92"/>
    </row>
    <row r="997" spans="1:1" ht="33.950000000000003" customHeight="1">
      <c r="A997" s="92"/>
    </row>
    <row r="998" spans="1:1" ht="33.950000000000003" customHeight="1">
      <c r="A998" s="92"/>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DBBA-A80E-DA4E-B491-834EC9B337B2}">
  <sheetPr>
    <pageSetUpPr fitToPage="1"/>
  </sheetPr>
  <dimension ref="A1:Z1002"/>
  <sheetViews>
    <sheetView workbookViewId="0">
      <selection sqref="A1:M1"/>
    </sheetView>
  </sheetViews>
  <sheetFormatPr defaultColWidth="11.33203125" defaultRowHeight="15" customHeight="1"/>
  <cols>
    <col min="1" max="1" width="22.6640625" customWidth="1"/>
    <col min="2" max="2" width="10.44140625" customWidth="1"/>
    <col min="3" max="3" width="13.44140625" customWidth="1"/>
    <col min="4" max="4" width="11.6640625" customWidth="1"/>
    <col min="5" max="5" width="11.88671875" customWidth="1"/>
    <col min="6" max="13" width="12.6640625" customWidth="1"/>
    <col min="14" max="26" width="10.6640625" customWidth="1"/>
  </cols>
  <sheetData>
    <row r="1" spans="1:26" ht="32.1" customHeight="1">
      <c r="A1" s="59" t="s">
        <v>64</v>
      </c>
      <c r="B1" s="69"/>
      <c r="C1" s="69"/>
      <c r="D1" s="69"/>
      <c r="E1" s="69"/>
      <c r="F1" s="69"/>
      <c r="G1" s="69"/>
      <c r="H1" s="69"/>
      <c r="I1" s="69"/>
      <c r="J1" s="69"/>
      <c r="K1" s="69"/>
      <c r="L1" s="69"/>
      <c r="M1" s="70"/>
      <c r="N1" s="1"/>
      <c r="O1" s="1"/>
      <c r="P1" s="1"/>
      <c r="Q1" s="1"/>
      <c r="R1" s="1"/>
      <c r="S1" s="1"/>
      <c r="T1" s="1"/>
      <c r="U1" s="1"/>
      <c r="V1" s="1"/>
      <c r="W1" s="1"/>
      <c r="X1" s="1"/>
      <c r="Y1" s="1"/>
      <c r="Z1" s="1"/>
    </row>
    <row r="2" spans="1:26" ht="30.75" customHeight="1">
      <c r="A2" s="71" t="s">
        <v>1</v>
      </c>
      <c r="B2" s="72"/>
      <c r="C2" s="72"/>
      <c r="D2" s="72"/>
      <c r="E2" s="72"/>
      <c r="F2" s="72"/>
      <c r="G2" s="72"/>
      <c r="H2" s="72"/>
      <c r="I2" s="72"/>
      <c r="J2" s="72"/>
      <c r="K2" s="72"/>
      <c r="L2" s="72"/>
      <c r="M2" s="73"/>
      <c r="N2" s="1"/>
      <c r="O2" s="1"/>
      <c r="P2" s="1"/>
      <c r="Q2" s="1"/>
      <c r="R2" s="1"/>
      <c r="S2" s="1"/>
      <c r="T2" s="1"/>
      <c r="U2" s="1"/>
      <c r="V2" s="1"/>
      <c r="W2" s="1"/>
      <c r="X2" s="1"/>
      <c r="Y2" s="1"/>
      <c r="Z2" s="1"/>
    </row>
    <row r="3" spans="1:26" ht="30.75" customHeight="1">
      <c r="A3" s="74" t="s">
        <v>2</v>
      </c>
      <c r="B3" s="58"/>
      <c r="C3" s="55"/>
      <c r="D3" s="55"/>
      <c r="E3" s="55"/>
      <c r="F3" s="55"/>
      <c r="G3" s="55"/>
      <c r="H3" s="55"/>
      <c r="I3" s="55"/>
      <c r="J3" s="55"/>
      <c r="K3" s="55"/>
      <c r="L3" s="55"/>
      <c r="M3" s="56"/>
      <c r="N3" s="1"/>
      <c r="O3" s="1"/>
      <c r="P3" s="1"/>
      <c r="Q3" s="1"/>
      <c r="R3" s="1"/>
      <c r="S3" s="1"/>
      <c r="T3" s="1"/>
      <c r="U3" s="1"/>
      <c r="V3" s="1"/>
      <c r="W3" s="1"/>
      <c r="X3" s="1"/>
      <c r="Y3" s="1"/>
      <c r="Z3" s="1"/>
    </row>
    <row r="4" spans="1:26" ht="30.75" customHeight="1">
      <c r="A4" s="74" t="s">
        <v>3</v>
      </c>
      <c r="B4" s="58"/>
      <c r="C4" s="55"/>
      <c r="D4" s="55"/>
      <c r="E4" s="55"/>
      <c r="F4" s="55"/>
      <c r="G4" s="55"/>
      <c r="H4" s="55"/>
      <c r="I4" s="55"/>
      <c r="J4" s="55"/>
      <c r="K4" s="55"/>
      <c r="L4" s="55"/>
      <c r="M4" s="56"/>
      <c r="N4" s="1"/>
      <c r="O4" s="1"/>
      <c r="P4" s="1"/>
      <c r="Q4" s="1"/>
      <c r="R4" s="1"/>
      <c r="S4" s="1"/>
      <c r="T4" s="1"/>
      <c r="U4" s="1"/>
      <c r="V4" s="1"/>
      <c r="W4" s="1"/>
      <c r="X4" s="1"/>
      <c r="Y4" s="1"/>
      <c r="Z4" s="1"/>
    </row>
    <row r="5" spans="1:26" ht="30.75" customHeight="1">
      <c r="A5" s="2" t="s">
        <v>4</v>
      </c>
      <c r="B5" s="74"/>
      <c r="C5" s="74"/>
      <c r="D5" s="74"/>
      <c r="E5" s="74"/>
      <c r="F5" s="74"/>
      <c r="G5" s="74"/>
      <c r="H5" s="74"/>
      <c r="I5" s="74"/>
      <c r="J5" s="74"/>
      <c r="K5" s="74"/>
      <c r="L5" s="74"/>
      <c r="M5" s="3"/>
      <c r="N5" s="1"/>
      <c r="O5" s="1"/>
      <c r="P5" s="1"/>
      <c r="Q5" s="1"/>
      <c r="R5" s="1"/>
      <c r="S5" s="1"/>
      <c r="T5" s="1"/>
      <c r="U5" s="1"/>
      <c r="V5" s="1"/>
      <c r="W5" s="1"/>
      <c r="X5" s="1"/>
      <c r="Y5" s="1"/>
      <c r="Z5" s="1"/>
    </row>
    <row r="6" spans="1:26" ht="14.25" customHeight="1">
      <c r="A6" s="4" t="s">
        <v>5</v>
      </c>
      <c r="B6" s="5" t="s">
        <v>6</v>
      </c>
      <c r="C6" s="5" t="s">
        <v>7</v>
      </c>
      <c r="D6" s="6" t="s">
        <v>8</v>
      </c>
      <c r="E6" s="6" t="s">
        <v>9</v>
      </c>
      <c r="F6" s="5" t="s">
        <v>10</v>
      </c>
      <c r="G6" s="5" t="s">
        <v>11</v>
      </c>
      <c r="H6" s="5" t="s">
        <v>12</v>
      </c>
      <c r="I6" s="5" t="s">
        <v>13</v>
      </c>
      <c r="J6" s="5" t="s">
        <v>14</v>
      </c>
      <c r="K6" s="7" t="s">
        <v>15</v>
      </c>
      <c r="L6" s="7" t="s">
        <v>16</v>
      </c>
      <c r="M6" s="7" t="s">
        <v>17</v>
      </c>
      <c r="N6" s="1"/>
      <c r="O6" s="1"/>
      <c r="P6" s="1"/>
      <c r="Q6" s="1"/>
      <c r="R6" s="1"/>
      <c r="S6" s="1"/>
      <c r="T6" s="1"/>
      <c r="U6" s="1"/>
      <c r="V6" s="1"/>
      <c r="W6" s="1"/>
      <c r="X6" s="1"/>
      <c r="Y6" s="1"/>
      <c r="Z6" s="1"/>
    </row>
    <row r="7" spans="1:26" ht="14.25" customHeight="1">
      <c r="A7" s="8" t="s">
        <v>18</v>
      </c>
      <c r="B7" s="9" t="s">
        <v>19</v>
      </c>
      <c r="C7" s="10"/>
      <c r="D7" s="11"/>
      <c r="E7" s="11"/>
      <c r="F7" s="12">
        <f t="shared" ref="F7:F12" si="0">C7*D7</f>
        <v>0</v>
      </c>
      <c r="G7" s="12">
        <f t="shared" ref="G7:G12" si="1">C7*E7</f>
        <v>0</v>
      </c>
      <c r="H7" s="12">
        <f t="shared" ref="H7:H12" si="2">C7*D7</f>
        <v>0</v>
      </c>
      <c r="I7" s="12">
        <f t="shared" ref="I7:I12" si="3">C7*E7</f>
        <v>0</v>
      </c>
      <c r="J7" s="12">
        <f>C7*D7</f>
        <v>0</v>
      </c>
      <c r="K7" s="13">
        <f t="shared" ref="K7:K12" si="4">C7*E7</f>
        <v>0</v>
      </c>
      <c r="L7" s="13">
        <f>F7+H7+J7</f>
        <v>0</v>
      </c>
      <c r="M7" s="14">
        <f>G7+I7+K7</f>
        <v>0</v>
      </c>
      <c r="N7" s="1"/>
      <c r="O7" s="1"/>
      <c r="P7" s="1"/>
      <c r="Q7" s="1"/>
      <c r="R7" s="1"/>
      <c r="S7" s="1"/>
      <c r="T7" s="1"/>
      <c r="U7" s="1"/>
      <c r="V7" s="1"/>
      <c r="W7" s="1"/>
      <c r="X7" s="1"/>
      <c r="Y7" s="1"/>
      <c r="Z7" s="1"/>
    </row>
    <row r="8" spans="1:26" ht="14.25" customHeight="1">
      <c r="A8" s="8" t="s">
        <v>20</v>
      </c>
      <c r="B8" s="9"/>
      <c r="C8" s="10"/>
      <c r="D8" s="11"/>
      <c r="E8" s="11"/>
      <c r="F8" s="12">
        <f t="shared" si="0"/>
        <v>0</v>
      </c>
      <c r="G8" s="12">
        <f t="shared" si="1"/>
        <v>0</v>
      </c>
      <c r="H8" s="12">
        <f t="shared" si="2"/>
        <v>0</v>
      </c>
      <c r="I8" s="12">
        <f t="shared" si="3"/>
        <v>0</v>
      </c>
      <c r="J8" s="12">
        <f t="shared" ref="J8:J12" si="5">C8*D8</f>
        <v>0</v>
      </c>
      <c r="K8" s="13">
        <f t="shared" si="4"/>
        <v>0</v>
      </c>
      <c r="L8" s="13">
        <f t="shared" ref="L8:M12" si="6">F8+H8+J8</f>
        <v>0</v>
      </c>
      <c r="M8" s="14">
        <f t="shared" si="6"/>
        <v>0</v>
      </c>
      <c r="N8" s="1"/>
      <c r="O8" s="1"/>
      <c r="P8" s="1"/>
      <c r="Q8" s="1"/>
      <c r="R8" s="1"/>
      <c r="S8" s="1"/>
      <c r="T8" s="1"/>
      <c r="U8" s="1"/>
      <c r="V8" s="1"/>
      <c r="W8" s="1"/>
      <c r="X8" s="1"/>
      <c r="Y8" s="1"/>
      <c r="Z8" s="1"/>
    </row>
    <row r="9" spans="1:26" ht="14.25" customHeight="1">
      <c r="A9" s="8" t="s">
        <v>21</v>
      </c>
      <c r="B9" s="9"/>
      <c r="C9" s="10"/>
      <c r="D9" s="11"/>
      <c r="E9" s="11"/>
      <c r="F9" s="12">
        <f t="shared" si="0"/>
        <v>0</v>
      </c>
      <c r="G9" s="12">
        <f t="shared" si="1"/>
        <v>0</v>
      </c>
      <c r="H9" s="12">
        <f t="shared" si="2"/>
        <v>0</v>
      </c>
      <c r="I9" s="12">
        <f t="shared" si="3"/>
        <v>0</v>
      </c>
      <c r="J9" s="12">
        <f t="shared" si="5"/>
        <v>0</v>
      </c>
      <c r="K9" s="13">
        <f t="shared" si="4"/>
        <v>0</v>
      </c>
      <c r="L9" s="13">
        <f t="shared" si="6"/>
        <v>0</v>
      </c>
      <c r="M9" s="14">
        <f t="shared" si="6"/>
        <v>0</v>
      </c>
      <c r="N9" s="1"/>
      <c r="O9" s="1"/>
      <c r="P9" s="1"/>
      <c r="Q9" s="1"/>
      <c r="R9" s="1"/>
      <c r="S9" s="1"/>
      <c r="T9" s="1"/>
      <c r="U9" s="1"/>
      <c r="V9" s="1"/>
      <c r="W9" s="1"/>
      <c r="X9" s="1"/>
      <c r="Y9" s="1"/>
      <c r="Z9" s="1"/>
    </row>
    <row r="10" spans="1:26" ht="14.25" customHeight="1">
      <c r="A10" s="8" t="s">
        <v>22</v>
      </c>
      <c r="B10" s="9"/>
      <c r="C10" s="10"/>
      <c r="D10" s="11"/>
      <c r="E10" s="11"/>
      <c r="F10" s="12">
        <f t="shared" si="0"/>
        <v>0</v>
      </c>
      <c r="G10" s="12">
        <f t="shared" si="1"/>
        <v>0</v>
      </c>
      <c r="H10" s="12">
        <f t="shared" si="2"/>
        <v>0</v>
      </c>
      <c r="I10" s="12">
        <f t="shared" si="3"/>
        <v>0</v>
      </c>
      <c r="J10" s="12">
        <f t="shared" si="5"/>
        <v>0</v>
      </c>
      <c r="K10" s="13">
        <f t="shared" si="4"/>
        <v>0</v>
      </c>
      <c r="L10" s="13">
        <f t="shared" si="6"/>
        <v>0</v>
      </c>
      <c r="M10" s="14">
        <f t="shared" si="6"/>
        <v>0</v>
      </c>
      <c r="N10" s="1"/>
      <c r="O10" s="1"/>
      <c r="P10" s="1"/>
      <c r="Q10" s="1"/>
      <c r="R10" s="1"/>
      <c r="S10" s="1"/>
      <c r="T10" s="1"/>
      <c r="U10" s="1"/>
      <c r="V10" s="1"/>
      <c r="W10" s="1"/>
      <c r="X10" s="1"/>
      <c r="Y10" s="1"/>
      <c r="Z10" s="1"/>
    </row>
    <row r="11" spans="1:26" ht="14.25" customHeight="1">
      <c r="A11" s="8" t="s">
        <v>23</v>
      </c>
      <c r="B11" s="9"/>
      <c r="C11" s="10"/>
      <c r="D11" s="11"/>
      <c r="E11" s="11"/>
      <c r="F11" s="12">
        <f t="shared" si="0"/>
        <v>0</v>
      </c>
      <c r="G11" s="12">
        <f t="shared" si="1"/>
        <v>0</v>
      </c>
      <c r="H11" s="12">
        <f t="shared" si="2"/>
        <v>0</v>
      </c>
      <c r="I11" s="12">
        <f t="shared" si="3"/>
        <v>0</v>
      </c>
      <c r="J11" s="12">
        <f t="shared" si="5"/>
        <v>0</v>
      </c>
      <c r="K11" s="13">
        <f t="shared" si="4"/>
        <v>0</v>
      </c>
      <c r="L11" s="13">
        <f t="shared" si="6"/>
        <v>0</v>
      </c>
      <c r="M11" s="14">
        <f t="shared" si="6"/>
        <v>0</v>
      </c>
      <c r="N11" s="1"/>
      <c r="O11" s="1"/>
      <c r="P11" s="1"/>
      <c r="Q11" s="1"/>
      <c r="R11" s="1"/>
      <c r="S11" s="1"/>
      <c r="T11" s="1"/>
      <c r="U11" s="1"/>
      <c r="V11" s="1"/>
      <c r="W11" s="1"/>
      <c r="X11" s="1"/>
      <c r="Y11" s="1"/>
      <c r="Z11" s="1"/>
    </row>
    <row r="12" spans="1:26" ht="14.25" customHeight="1">
      <c r="A12" s="8" t="s">
        <v>24</v>
      </c>
      <c r="B12" s="9"/>
      <c r="C12" s="10"/>
      <c r="D12" s="11"/>
      <c r="E12" s="11"/>
      <c r="F12" s="12">
        <f t="shared" si="0"/>
        <v>0</v>
      </c>
      <c r="G12" s="12">
        <f t="shared" si="1"/>
        <v>0</v>
      </c>
      <c r="H12" s="12">
        <f t="shared" si="2"/>
        <v>0</v>
      </c>
      <c r="I12" s="12">
        <f t="shared" si="3"/>
        <v>0</v>
      </c>
      <c r="J12" s="12">
        <f t="shared" si="5"/>
        <v>0</v>
      </c>
      <c r="K12" s="13">
        <f t="shared" si="4"/>
        <v>0</v>
      </c>
      <c r="L12" s="13">
        <f t="shared" si="6"/>
        <v>0</v>
      </c>
      <c r="M12" s="14">
        <f t="shared" si="6"/>
        <v>0</v>
      </c>
      <c r="N12" s="1" t="s">
        <v>25</v>
      </c>
      <c r="O12" s="1"/>
      <c r="P12" s="1"/>
      <c r="Q12" s="1"/>
      <c r="R12" s="1"/>
      <c r="S12" s="1"/>
      <c r="T12" s="1"/>
      <c r="U12" s="1"/>
      <c r="V12" s="1"/>
      <c r="W12" s="1"/>
      <c r="X12" s="1"/>
      <c r="Y12" s="1"/>
      <c r="Z12" s="1"/>
    </row>
    <row r="13" spans="1:26" ht="14.25" customHeight="1" thickBot="1">
      <c r="A13" s="60" t="s">
        <v>26</v>
      </c>
      <c r="B13" s="75"/>
      <c r="C13" s="75"/>
      <c r="D13" s="75"/>
      <c r="E13" s="76"/>
      <c r="F13" s="15">
        <f t="shared" ref="F13:K13" si="7">SUM(F7:F12)</f>
        <v>0</v>
      </c>
      <c r="G13" s="15">
        <f t="shared" si="7"/>
        <v>0</v>
      </c>
      <c r="H13" s="15">
        <f t="shared" si="7"/>
        <v>0</v>
      </c>
      <c r="I13" s="15">
        <f t="shared" si="7"/>
        <v>0</v>
      </c>
      <c r="J13" s="15">
        <f t="shared" si="7"/>
        <v>0</v>
      </c>
      <c r="K13" s="16">
        <f t="shared" si="7"/>
        <v>0</v>
      </c>
      <c r="L13" s="34">
        <f>F13+H13+J13</f>
        <v>0</v>
      </c>
      <c r="M13" s="35">
        <f>G13+I13+K13</f>
        <v>0</v>
      </c>
      <c r="N13" s="53">
        <f>SUM(L7:L12)</f>
        <v>0</v>
      </c>
      <c r="O13" s="53">
        <f>SUM(M7:M12)</f>
        <v>0</v>
      </c>
      <c r="P13" s="1"/>
      <c r="Q13" s="1"/>
      <c r="R13" s="1"/>
      <c r="S13" s="1"/>
      <c r="T13" s="1"/>
      <c r="U13" s="1"/>
      <c r="V13" s="1"/>
      <c r="W13" s="1"/>
      <c r="X13" s="1"/>
      <c r="Y13" s="1"/>
      <c r="Z13" s="1"/>
    </row>
    <row r="14" spans="1:26" ht="30.75" customHeight="1">
      <c r="A14" s="61" t="s">
        <v>27</v>
      </c>
      <c r="B14" s="77"/>
      <c r="C14" s="77"/>
      <c r="D14" s="77"/>
      <c r="E14" s="77"/>
      <c r="F14" s="77"/>
      <c r="G14" s="77"/>
      <c r="H14" s="77"/>
      <c r="I14" s="77"/>
      <c r="J14" s="77"/>
      <c r="K14" s="77"/>
      <c r="L14" s="77"/>
      <c r="M14" s="78"/>
      <c r="N14" s="1"/>
      <c r="O14" s="1"/>
      <c r="P14" s="1"/>
      <c r="Q14" s="1"/>
      <c r="R14" s="1"/>
      <c r="S14" s="1"/>
      <c r="T14" s="1"/>
      <c r="U14" s="1"/>
      <c r="V14" s="1"/>
      <c r="W14" s="1"/>
      <c r="X14" s="1"/>
      <c r="Y14" s="1"/>
      <c r="Z14" s="1"/>
    </row>
    <row r="15" spans="1:26" ht="14.25" customHeight="1">
      <c r="A15" s="4" t="s">
        <v>28</v>
      </c>
      <c r="B15" s="62" t="s">
        <v>29</v>
      </c>
      <c r="C15" s="79"/>
      <c r="D15" s="79"/>
      <c r="E15" s="80"/>
      <c r="F15" s="5" t="s">
        <v>10</v>
      </c>
      <c r="G15" s="5" t="s">
        <v>11</v>
      </c>
      <c r="H15" s="5" t="s">
        <v>12</v>
      </c>
      <c r="I15" s="5" t="s">
        <v>13</v>
      </c>
      <c r="J15" s="5" t="s">
        <v>14</v>
      </c>
      <c r="K15" s="7" t="s">
        <v>15</v>
      </c>
      <c r="L15" s="7" t="s">
        <v>16</v>
      </c>
      <c r="M15" s="7" t="s">
        <v>17</v>
      </c>
      <c r="N15" s="1"/>
      <c r="O15" s="1"/>
      <c r="P15" s="1"/>
      <c r="Q15" s="1"/>
      <c r="R15" s="1"/>
      <c r="S15" s="1"/>
      <c r="T15" s="1"/>
      <c r="U15" s="1"/>
      <c r="V15" s="1"/>
      <c r="W15" s="1"/>
      <c r="X15" s="1"/>
      <c r="Y15" s="1"/>
      <c r="Z15" s="1"/>
    </row>
    <row r="16" spans="1:26" ht="14.25" customHeight="1">
      <c r="A16" s="54" t="str">
        <f>A7</f>
        <v>a</v>
      </c>
      <c r="B16" s="63"/>
      <c r="C16" s="79"/>
      <c r="D16" s="79"/>
      <c r="E16" s="80"/>
      <c r="F16" s="17">
        <f>B16*F7</f>
        <v>0</v>
      </c>
      <c r="G16" s="17">
        <f t="shared" ref="G16:G18" si="8">B16*G7</f>
        <v>0</v>
      </c>
      <c r="H16" s="17">
        <f t="shared" ref="H16:H18" si="9">B16*H7</f>
        <v>0</v>
      </c>
      <c r="I16" s="17">
        <f t="shared" ref="I16:I18" si="10">B16*I7</f>
        <v>0</v>
      </c>
      <c r="J16" s="17">
        <f t="shared" ref="J16:J18" si="11">B16*J7</f>
        <v>0</v>
      </c>
      <c r="K16" s="18">
        <f t="shared" ref="K16:K17" si="12">B16*K7</f>
        <v>0</v>
      </c>
      <c r="L16" s="18">
        <f>F16+H16+J16</f>
        <v>0</v>
      </c>
      <c r="M16" s="19">
        <f>G16+I16+K16</f>
        <v>0</v>
      </c>
      <c r="N16" s="1"/>
      <c r="O16" s="1"/>
      <c r="P16" s="1"/>
      <c r="Q16" s="1"/>
      <c r="R16" s="1"/>
      <c r="S16" s="1"/>
      <c r="T16" s="1"/>
      <c r="U16" s="1"/>
      <c r="V16" s="1"/>
      <c r="W16" s="1"/>
      <c r="X16" s="1"/>
      <c r="Y16" s="1"/>
      <c r="Z16" s="1"/>
    </row>
    <row r="17" spans="1:26" ht="14.25" customHeight="1">
      <c r="A17" s="54" t="str">
        <f t="shared" ref="A17:A21" si="13">A8</f>
        <v>b</v>
      </c>
      <c r="B17" s="63"/>
      <c r="C17" s="79"/>
      <c r="D17" s="79"/>
      <c r="E17" s="80"/>
      <c r="F17" s="17">
        <f t="shared" ref="F17:F18" si="14">B17*F8</f>
        <v>0</v>
      </c>
      <c r="G17" s="17">
        <f t="shared" si="8"/>
        <v>0</v>
      </c>
      <c r="H17" s="17">
        <f t="shared" si="9"/>
        <v>0</v>
      </c>
      <c r="I17" s="17">
        <f t="shared" si="10"/>
        <v>0</v>
      </c>
      <c r="J17" s="17">
        <f t="shared" si="11"/>
        <v>0</v>
      </c>
      <c r="K17" s="18">
        <f t="shared" si="12"/>
        <v>0</v>
      </c>
      <c r="L17" s="18">
        <f t="shared" ref="L17:M22" si="15">F17+H17+J17</f>
        <v>0</v>
      </c>
      <c r="M17" s="19">
        <f t="shared" si="15"/>
        <v>0</v>
      </c>
      <c r="N17" s="1"/>
      <c r="O17" s="1"/>
      <c r="P17" s="1"/>
      <c r="Q17" s="1"/>
      <c r="R17" s="1"/>
      <c r="S17" s="1"/>
      <c r="T17" s="1"/>
      <c r="U17" s="1"/>
      <c r="V17" s="1"/>
      <c r="W17" s="1"/>
      <c r="X17" s="1"/>
      <c r="Y17" s="1"/>
      <c r="Z17" s="1"/>
    </row>
    <row r="18" spans="1:26" ht="14.25" customHeight="1">
      <c r="A18" s="54" t="str">
        <f t="shared" si="13"/>
        <v>c</v>
      </c>
      <c r="B18" s="63"/>
      <c r="C18" s="79"/>
      <c r="D18" s="79"/>
      <c r="E18" s="80"/>
      <c r="F18" s="17">
        <f t="shared" si="14"/>
        <v>0</v>
      </c>
      <c r="G18" s="17">
        <f t="shared" si="8"/>
        <v>0</v>
      </c>
      <c r="H18" s="17">
        <f t="shared" si="9"/>
        <v>0</v>
      </c>
      <c r="I18" s="17">
        <f t="shared" si="10"/>
        <v>0</v>
      </c>
      <c r="J18" s="17">
        <f t="shared" si="11"/>
        <v>0</v>
      </c>
      <c r="K18" s="18">
        <f t="shared" ref="K18:K21" si="16">B18*K10</f>
        <v>0</v>
      </c>
      <c r="L18" s="18">
        <f t="shared" si="15"/>
        <v>0</v>
      </c>
      <c r="M18" s="19">
        <f t="shared" si="15"/>
        <v>0</v>
      </c>
      <c r="N18" s="1"/>
      <c r="O18" s="1"/>
      <c r="P18" s="1"/>
      <c r="Q18" s="1"/>
      <c r="R18" s="1"/>
      <c r="S18" s="1"/>
      <c r="T18" s="1"/>
      <c r="U18" s="1"/>
      <c r="V18" s="1"/>
      <c r="W18" s="1"/>
      <c r="X18" s="1"/>
      <c r="Y18" s="1"/>
      <c r="Z18" s="1"/>
    </row>
    <row r="19" spans="1:26" ht="14.25" customHeight="1">
      <c r="A19" s="54" t="str">
        <f t="shared" si="13"/>
        <v>d</v>
      </c>
      <c r="B19" s="63"/>
      <c r="C19" s="79"/>
      <c r="D19" s="79"/>
      <c r="E19" s="80"/>
      <c r="F19" s="17">
        <f t="shared" ref="F19:F21" si="17">B19*F11</f>
        <v>0</v>
      </c>
      <c r="G19" s="17">
        <f t="shared" ref="G19:G21" si="18">B19*G11</f>
        <v>0</v>
      </c>
      <c r="H19" s="17">
        <f t="shared" ref="H19:H21" si="19">B19*H11</f>
        <v>0</v>
      </c>
      <c r="I19" s="17">
        <f t="shared" ref="I19:I21" si="20">B19*I11</f>
        <v>0</v>
      </c>
      <c r="J19" s="17">
        <f t="shared" ref="J19:J21" si="21">B19*J11</f>
        <v>0</v>
      </c>
      <c r="K19" s="18">
        <f t="shared" si="16"/>
        <v>0</v>
      </c>
      <c r="L19" s="18">
        <f t="shared" si="15"/>
        <v>0</v>
      </c>
      <c r="M19" s="19">
        <f t="shared" si="15"/>
        <v>0</v>
      </c>
      <c r="N19" s="1"/>
      <c r="O19" s="1"/>
      <c r="P19" s="1"/>
      <c r="Q19" s="1"/>
      <c r="R19" s="1"/>
      <c r="S19" s="1"/>
      <c r="T19" s="1"/>
      <c r="U19" s="1"/>
      <c r="V19" s="1"/>
      <c r="W19" s="1"/>
      <c r="X19" s="1"/>
      <c r="Y19" s="1"/>
      <c r="Z19" s="1"/>
    </row>
    <row r="20" spans="1:26" ht="14.25" customHeight="1">
      <c r="A20" s="54" t="str">
        <f t="shared" si="13"/>
        <v>e</v>
      </c>
      <c r="B20" s="63"/>
      <c r="C20" s="79"/>
      <c r="D20" s="79"/>
      <c r="E20" s="80"/>
      <c r="F20" s="17">
        <f t="shared" si="17"/>
        <v>0</v>
      </c>
      <c r="G20" s="17">
        <f t="shared" si="18"/>
        <v>0</v>
      </c>
      <c r="H20" s="17">
        <f t="shared" si="19"/>
        <v>0</v>
      </c>
      <c r="I20" s="17">
        <f t="shared" si="20"/>
        <v>0</v>
      </c>
      <c r="J20" s="17">
        <f t="shared" si="21"/>
        <v>0</v>
      </c>
      <c r="K20" s="18">
        <f t="shared" si="16"/>
        <v>0</v>
      </c>
      <c r="L20" s="18">
        <f t="shared" si="15"/>
        <v>0</v>
      </c>
      <c r="M20" s="19">
        <f t="shared" si="15"/>
        <v>0</v>
      </c>
      <c r="N20" s="1"/>
      <c r="O20" s="1"/>
      <c r="P20" s="1"/>
      <c r="Q20" s="1"/>
      <c r="R20" s="1"/>
      <c r="S20" s="1"/>
      <c r="T20" s="1"/>
      <c r="U20" s="1"/>
      <c r="V20" s="1"/>
      <c r="W20" s="1"/>
      <c r="X20" s="1"/>
      <c r="Y20" s="1"/>
      <c r="Z20" s="1"/>
    </row>
    <row r="21" spans="1:26" ht="14.25" customHeight="1">
      <c r="A21" s="54" t="str">
        <f t="shared" si="13"/>
        <v>f</v>
      </c>
      <c r="B21" s="63"/>
      <c r="C21" s="79"/>
      <c r="D21" s="79"/>
      <c r="E21" s="80"/>
      <c r="F21" s="17">
        <f t="shared" si="17"/>
        <v>0</v>
      </c>
      <c r="G21" s="17">
        <f t="shared" si="18"/>
        <v>0</v>
      </c>
      <c r="H21" s="17">
        <f t="shared" si="19"/>
        <v>0</v>
      </c>
      <c r="I21" s="17">
        <f t="shared" si="20"/>
        <v>0</v>
      </c>
      <c r="J21" s="17">
        <f t="shared" si="21"/>
        <v>0</v>
      </c>
      <c r="K21" s="18">
        <f t="shared" si="16"/>
        <v>0</v>
      </c>
      <c r="L21" s="18">
        <f t="shared" si="15"/>
        <v>0</v>
      </c>
      <c r="M21" s="19">
        <f t="shared" si="15"/>
        <v>0</v>
      </c>
      <c r="N21" s="1" t="s">
        <v>25</v>
      </c>
      <c r="O21" s="1"/>
      <c r="P21" s="1"/>
      <c r="Q21" s="1"/>
      <c r="R21" s="1"/>
      <c r="S21" s="1"/>
      <c r="T21" s="1"/>
      <c r="U21" s="1"/>
      <c r="V21" s="1"/>
      <c r="W21" s="1"/>
      <c r="X21" s="1"/>
      <c r="Y21" s="1"/>
      <c r="Z21" s="1"/>
    </row>
    <row r="22" spans="1:26" ht="14.25" customHeight="1" thickBot="1">
      <c r="A22" s="60" t="s">
        <v>30</v>
      </c>
      <c r="B22" s="75"/>
      <c r="C22" s="75"/>
      <c r="D22" s="75"/>
      <c r="E22" s="76"/>
      <c r="F22" s="20">
        <f t="shared" ref="F22:K22" si="22">SUM(F16:F21)</f>
        <v>0</v>
      </c>
      <c r="G22" s="20">
        <f t="shared" si="22"/>
        <v>0</v>
      </c>
      <c r="H22" s="20">
        <f t="shared" si="22"/>
        <v>0</v>
      </c>
      <c r="I22" s="20">
        <f t="shared" si="22"/>
        <v>0</v>
      </c>
      <c r="J22" s="20">
        <f t="shared" si="22"/>
        <v>0</v>
      </c>
      <c r="K22" s="21">
        <f t="shared" si="22"/>
        <v>0</v>
      </c>
      <c r="L22" s="37">
        <f>F22+H22+J22</f>
        <v>0</v>
      </c>
      <c r="M22" s="38">
        <f t="shared" si="15"/>
        <v>0</v>
      </c>
      <c r="N22" s="53">
        <f>SUM(L16:L21)</f>
        <v>0</v>
      </c>
      <c r="O22" s="53">
        <f>SUM(M16:M21)</f>
        <v>0</v>
      </c>
      <c r="P22" s="1"/>
      <c r="Q22" s="1"/>
      <c r="R22" s="1"/>
      <c r="S22" s="1"/>
      <c r="T22" s="1"/>
      <c r="U22" s="1"/>
      <c r="V22" s="1"/>
      <c r="W22" s="1"/>
      <c r="X22" s="1"/>
      <c r="Y22" s="1"/>
      <c r="Z22" s="1"/>
    </row>
    <row r="23" spans="1:26" ht="30.75" customHeight="1">
      <c r="A23" s="61" t="s">
        <v>31</v>
      </c>
      <c r="B23" s="77"/>
      <c r="C23" s="77"/>
      <c r="D23" s="77"/>
      <c r="E23" s="77"/>
      <c r="F23" s="77"/>
      <c r="G23" s="77"/>
      <c r="H23" s="77"/>
      <c r="I23" s="77"/>
      <c r="J23" s="77"/>
      <c r="K23" s="77"/>
      <c r="L23" s="77"/>
      <c r="M23" s="78"/>
      <c r="N23" s="1"/>
      <c r="O23" s="1"/>
      <c r="P23" s="1"/>
      <c r="Q23" s="1"/>
      <c r="R23" s="1"/>
      <c r="S23" s="1"/>
      <c r="T23" s="1"/>
      <c r="U23" s="1"/>
      <c r="V23" s="1"/>
      <c r="W23" s="1"/>
      <c r="X23" s="1"/>
      <c r="Y23" s="1"/>
      <c r="Z23" s="1"/>
    </row>
    <row r="24" spans="1:26" ht="18" customHeight="1">
      <c r="A24" s="66" t="s">
        <v>32</v>
      </c>
      <c r="B24" s="79"/>
      <c r="C24" s="79"/>
      <c r="D24" s="79"/>
      <c r="E24" s="80"/>
      <c r="F24" s="5" t="s">
        <v>10</v>
      </c>
      <c r="G24" s="5" t="s">
        <v>11</v>
      </c>
      <c r="H24" s="5" t="s">
        <v>12</v>
      </c>
      <c r="I24" s="5" t="s">
        <v>13</v>
      </c>
      <c r="J24" s="5" t="s">
        <v>14</v>
      </c>
      <c r="K24" s="7" t="s">
        <v>15</v>
      </c>
      <c r="L24" s="7" t="s">
        <v>16</v>
      </c>
      <c r="M24" s="7" t="s">
        <v>17</v>
      </c>
      <c r="N24" s="1"/>
      <c r="O24" s="1"/>
      <c r="P24" s="1"/>
      <c r="Q24" s="1"/>
      <c r="R24" s="1"/>
      <c r="S24" s="1"/>
      <c r="T24" s="1"/>
      <c r="U24" s="1"/>
      <c r="V24" s="1"/>
      <c r="W24" s="1"/>
      <c r="X24" s="1"/>
      <c r="Y24" s="1"/>
      <c r="Z24" s="1"/>
    </row>
    <row r="25" spans="1:26" ht="14.25" customHeight="1">
      <c r="A25" s="64" t="s">
        <v>33</v>
      </c>
      <c r="B25" s="79"/>
      <c r="C25" s="79"/>
      <c r="D25" s="79"/>
      <c r="E25" s="80"/>
      <c r="F25" s="22"/>
      <c r="G25" s="22"/>
      <c r="H25" s="22"/>
      <c r="I25" s="22"/>
      <c r="J25" s="22"/>
      <c r="K25" s="23"/>
      <c r="L25" s="47">
        <f>F25+H25+J25</f>
        <v>0</v>
      </c>
      <c r="M25" s="81">
        <f>G25+I25+K25</f>
        <v>0</v>
      </c>
      <c r="N25" s="1"/>
      <c r="O25" s="1"/>
      <c r="P25" s="1"/>
      <c r="Q25" s="1"/>
      <c r="R25" s="1"/>
      <c r="S25" s="1"/>
      <c r="T25" s="1"/>
      <c r="U25" s="1"/>
      <c r="V25" s="1"/>
      <c r="W25" s="1"/>
      <c r="X25" s="1"/>
      <c r="Y25" s="1"/>
      <c r="Z25" s="1"/>
    </row>
    <row r="26" spans="1:26" ht="14.25" customHeight="1">
      <c r="A26" s="64" t="s">
        <v>34</v>
      </c>
      <c r="B26" s="79"/>
      <c r="C26" s="79"/>
      <c r="D26" s="79"/>
      <c r="E26" s="80"/>
      <c r="F26" s="22"/>
      <c r="G26" s="22"/>
      <c r="H26" s="22"/>
      <c r="I26" s="22"/>
      <c r="J26" s="22"/>
      <c r="K26" s="23"/>
      <c r="L26" s="47">
        <f t="shared" ref="L26:M34" si="23">F26+H26+J26</f>
        <v>0</v>
      </c>
      <c r="M26" s="81">
        <f t="shared" si="23"/>
        <v>0</v>
      </c>
      <c r="N26" s="1"/>
      <c r="O26" s="1"/>
      <c r="P26" s="1"/>
      <c r="Q26" s="1"/>
      <c r="R26" s="1"/>
      <c r="S26" s="1"/>
      <c r="T26" s="1"/>
      <c r="U26" s="1"/>
      <c r="V26" s="1"/>
      <c r="W26" s="1"/>
      <c r="X26" s="1"/>
      <c r="Y26" s="1"/>
      <c r="Z26" s="1"/>
    </row>
    <row r="27" spans="1:26" ht="14.25" customHeight="1">
      <c r="A27" s="64" t="s">
        <v>35</v>
      </c>
      <c r="B27" s="79"/>
      <c r="C27" s="79"/>
      <c r="D27" s="79"/>
      <c r="E27" s="80"/>
      <c r="F27" s="22"/>
      <c r="G27" s="22"/>
      <c r="H27" s="22"/>
      <c r="I27" s="22"/>
      <c r="J27" s="22"/>
      <c r="K27" s="23"/>
      <c r="L27" s="47">
        <f t="shared" si="23"/>
        <v>0</v>
      </c>
      <c r="M27" s="81">
        <f t="shared" si="23"/>
        <v>0</v>
      </c>
      <c r="N27" s="1"/>
      <c r="O27" s="1"/>
      <c r="P27" s="1"/>
      <c r="Q27" s="1"/>
      <c r="R27" s="1"/>
      <c r="S27" s="1"/>
      <c r="T27" s="1"/>
      <c r="U27" s="1"/>
      <c r="V27" s="1"/>
      <c r="W27" s="1"/>
      <c r="X27" s="1"/>
      <c r="Y27" s="1"/>
      <c r="Z27" s="1"/>
    </row>
    <row r="28" spans="1:26" ht="14.25" customHeight="1">
      <c r="A28" s="64" t="s">
        <v>36</v>
      </c>
      <c r="B28" s="79"/>
      <c r="C28" s="79"/>
      <c r="D28" s="79"/>
      <c r="E28" s="80"/>
      <c r="F28" s="22"/>
      <c r="G28" s="22"/>
      <c r="H28" s="22"/>
      <c r="I28" s="22"/>
      <c r="J28" s="22"/>
      <c r="K28" s="23"/>
      <c r="L28" s="47">
        <f t="shared" si="23"/>
        <v>0</v>
      </c>
      <c r="M28" s="81">
        <f t="shared" si="23"/>
        <v>0</v>
      </c>
      <c r="N28" s="1"/>
      <c r="O28" s="1"/>
      <c r="P28" s="1"/>
      <c r="Q28" s="1"/>
      <c r="R28" s="1"/>
      <c r="S28" s="1"/>
      <c r="T28" s="1"/>
      <c r="U28" s="1"/>
      <c r="V28" s="1"/>
      <c r="W28" s="1"/>
      <c r="X28" s="1"/>
      <c r="Y28" s="1"/>
      <c r="Z28" s="1"/>
    </row>
    <row r="29" spans="1:26" ht="14.25" customHeight="1">
      <c r="A29" s="64" t="s">
        <v>37</v>
      </c>
      <c r="B29" s="79"/>
      <c r="C29" s="79"/>
      <c r="D29" s="79"/>
      <c r="E29" s="80"/>
      <c r="F29" s="22"/>
      <c r="G29" s="22"/>
      <c r="H29" s="22"/>
      <c r="I29" s="22"/>
      <c r="J29" s="22"/>
      <c r="K29" s="23"/>
      <c r="L29" s="47">
        <f t="shared" si="23"/>
        <v>0</v>
      </c>
      <c r="M29" s="81">
        <f t="shared" si="23"/>
        <v>0</v>
      </c>
      <c r="N29" s="1"/>
      <c r="O29" s="1"/>
      <c r="P29" s="1"/>
      <c r="Q29" s="1"/>
      <c r="R29" s="1"/>
      <c r="S29" s="1"/>
      <c r="T29" s="1"/>
      <c r="U29" s="1"/>
      <c r="V29" s="1"/>
      <c r="W29" s="1"/>
      <c r="X29" s="1"/>
      <c r="Y29" s="1"/>
      <c r="Z29" s="1"/>
    </row>
    <row r="30" spans="1:26" ht="14.25" customHeight="1">
      <c r="A30" s="64" t="s">
        <v>38</v>
      </c>
      <c r="B30" s="79"/>
      <c r="C30" s="79"/>
      <c r="D30" s="79"/>
      <c r="E30" s="80"/>
      <c r="F30" s="22"/>
      <c r="G30" s="22"/>
      <c r="H30" s="22"/>
      <c r="I30" s="22"/>
      <c r="J30" s="22"/>
      <c r="K30" s="23"/>
      <c r="L30" s="47">
        <f t="shared" si="23"/>
        <v>0</v>
      </c>
      <c r="M30" s="81">
        <f t="shared" si="23"/>
        <v>0</v>
      </c>
      <c r="N30" s="1"/>
      <c r="O30" s="1"/>
      <c r="P30" s="1"/>
      <c r="Q30" s="1"/>
      <c r="R30" s="1"/>
      <c r="S30" s="1"/>
      <c r="T30" s="1"/>
      <c r="U30" s="1"/>
      <c r="V30" s="1"/>
      <c r="W30" s="1"/>
      <c r="X30" s="1"/>
      <c r="Y30" s="1"/>
      <c r="Z30" s="1"/>
    </row>
    <row r="31" spans="1:26" ht="14.25" customHeight="1">
      <c r="A31" s="64" t="s">
        <v>39</v>
      </c>
      <c r="B31" s="79"/>
      <c r="C31" s="79"/>
      <c r="D31" s="79"/>
      <c r="E31" s="80"/>
      <c r="F31" s="22"/>
      <c r="G31" s="22"/>
      <c r="H31" s="22"/>
      <c r="I31" s="22"/>
      <c r="J31" s="22"/>
      <c r="K31" s="23"/>
      <c r="L31" s="47">
        <f t="shared" si="23"/>
        <v>0</v>
      </c>
      <c r="M31" s="81">
        <f t="shared" si="23"/>
        <v>0</v>
      </c>
      <c r="N31" s="1"/>
      <c r="O31" s="1"/>
      <c r="P31" s="1"/>
      <c r="Q31" s="1"/>
      <c r="R31" s="1"/>
      <c r="S31" s="1"/>
      <c r="T31" s="1"/>
      <c r="U31" s="1"/>
      <c r="V31" s="1"/>
      <c r="W31" s="1"/>
      <c r="X31" s="1"/>
      <c r="Y31" s="1"/>
      <c r="Z31" s="1"/>
    </row>
    <row r="32" spans="1:26" ht="14.25" customHeight="1">
      <c r="A32" s="64" t="s">
        <v>65</v>
      </c>
      <c r="B32" s="79"/>
      <c r="C32" s="79"/>
      <c r="D32" s="79"/>
      <c r="E32" s="80"/>
      <c r="F32" s="22"/>
      <c r="G32" s="22"/>
      <c r="H32" s="22"/>
      <c r="I32" s="22"/>
      <c r="J32" s="22"/>
      <c r="K32" s="23"/>
      <c r="L32" s="47">
        <f t="shared" si="23"/>
        <v>0</v>
      </c>
      <c r="M32" s="81">
        <f t="shared" si="23"/>
        <v>0</v>
      </c>
      <c r="N32" s="1"/>
      <c r="O32" s="1"/>
      <c r="P32" s="1"/>
      <c r="Q32" s="1"/>
      <c r="R32" s="1"/>
      <c r="S32" s="1"/>
      <c r="T32" s="1"/>
      <c r="U32" s="1"/>
      <c r="V32" s="1"/>
      <c r="W32" s="1"/>
      <c r="X32" s="1"/>
      <c r="Y32" s="1"/>
      <c r="Z32" s="1"/>
    </row>
    <row r="33" spans="1:26" ht="14.25" customHeight="1">
      <c r="A33" s="64" t="s">
        <v>41</v>
      </c>
      <c r="B33" s="79"/>
      <c r="C33" s="79"/>
      <c r="D33" s="79"/>
      <c r="E33" s="80"/>
      <c r="F33" s="22"/>
      <c r="G33" s="22"/>
      <c r="H33" s="22"/>
      <c r="I33" s="22"/>
      <c r="J33" s="22"/>
      <c r="K33" s="23"/>
      <c r="L33" s="47">
        <f t="shared" si="23"/>
        <v>0</v>
      </c>
      <c r="M33" s="81">
        <f t="shared" si="23"/>
        <v>0</v>
      </c>
      <c r="N33" s="1" t="s">
        <v>25</v>
      </c>
      <c r="O33" s="1"/>
      <c r="P33" s="1"/>
      <c r="Q33" s="1"/>
      <c r="R33" s="1"/>
      <c r="S33" s="1"/>
      <c r="T33" s="1"/>
      <c r="U33" s="1"/>
      <c r="V33" s="1"/>
      <c r="W33" s="1"/>
      <c r="X33" s="1"/>
      <c r="Y33" s="1"/>
      <c r="Z33" s="1"/>
    </row>
    <row r="34" spans="1:26" ht="14.25" customHeight="1" thickBot="1">
      <c r="A34" s="60" t="s">
        <v>42</v>
      </c>
      <c r="B34" s="75"/>
      <c r="C34" s="75"/>
      <c r="D34" s="75"/>
      <c r="E34" s="76"/>
      <c r="F34" s="20">
        <f t="shared" ref="F34:K34" si="24">SUM(F25:F33)</f>
        <v>0</v>
      </c>
      <c r="G34" s="20">
        <f t="shared" si="24"/>
        <v>0</v>
      </c>
      <c r="H34" s="20">
        <f t="shared" si="24"/>
        <v>0</v>
      </c>
      <c r="I34" s="20">
        <f t="shared" si="24"/>
        <v>0</v>
      </c>
      <c r="J34" s="20">
        <f t="shared" si="24"/>
        <v>0</v>
      </c>
      <c r="K34" s="21">
        <f t="shared" si="24"/>
        <v>0</v>
      </c>
      <c r="L34" s="40">
        <f>F34+H34+J34</f>
        <v>0</v>
      </c>
      <c r="M34" s="82">
        <f t="shared" si="23"/>
        <v>0</v>
      </c>
      <c r="N34" s="53">
        <f>SUM(L25:L33)</f>
        <v>0</v>
      </c>
      <c r="O34" s="53">
        <f>SUM(M25:M33)</f>
        <v>0</v>
      </c>
      <c r="P34" s="1"/>
      <c r="Q34" s="1"/>
      <c r="R34" s="1"/>
      <c r="S34" s="1"/>
      <c r="T34" s="1"/>
      <c r="U34" s="1"/>
      <c r="V34" s="1"/>
      <c r="W34" s="1"/>
      <c r="X34" s="1"/>
      <c r="Y34" s="1"/>
      <c r="Z34" s="1"/>
    </row>
    <row r="35" spans="1:26" ht="31.5" customHeight="1">
      <c r="A35" s="67" t="s">
        <v>43</v>
      </c>
      <c r="B35" s="77"/>
      <c r="C35" s="77"/>
      <c r="D35" s="77"/>
      <c r="E35" s="83"/>
      <c r="F35" s="24">
        <f>F13+F22+F34</f>
        <v>0</v>
      </c>
      <c r="G35" s="24">
        <f t="shared" ref="G35:K35" si="25">G13+G22+G34</f>
        <v>0</v>
      </c>
      <c r="H35" s="24">
        <f t="shared" si="25"/>
        <v>0</v>
      </c>
      <c r="I35" s="24">
        <f t="shared" si="25"/>
        <v>0</v>
      </c>
      <c r="J35" s="24">
        <f t="shared" si="25"/>
        <v>0</v>
      </c>
      <c r="K35" s="25">
        <f t="shared" si="25"/>
        <v>0</v>
      </c>
      <c r="L35" s="25">
        <f>F35+H35+J35</f>
        <v>0</v>
      </c>
      <c r="M35" s="26">
        <f>G35+I35+K35</f>
        <v>0</v>
      </c>
      <c r="N35" s="53">
        <f>L13+L22+L34</f>
        <v>0</v>
      </c>
      <c r="O35" s="53">
        <f>M13+M22+M34</f>
        <v>0</v>
      </c>
      <c r="P35" s="1"/>
      <c r="Q35" s="1"/>
      <c r="R35" s="1"/>
      <c r="S35" s="1"/>
      <c r="T35" s="1"/>
      <c r="U35" s="1"/>
      <c r="V35" s="1"/>
      <c r="W35" s="1"/>
      <c r="X35" s="1"/>
      <c r="Y35" s="1"/>
      <c r="Z35" s="1"/>
    </row>
    <row r="36" spans="1:26" ht="30" customHeight="1">
      <c r="A36" s="68" t="s">
        <v>44</v>
      </c>
      <c r="B36" s="79"/>
      <c r="C36" s="79"/>
      <c r="D36" s="79"/>
      <c r="E36" s="80"/>
      <c r="F36" s="22"/>
      <c r="G36" s="22"/>
      <c r="H36" s="22"/>
      <c r="I36" s="22"/>
      <c r="J36" s="22"/>
      <c r="K36" s="23"/>
      <c r="L36" s="50"/>
      <c r="M36" s="51"/>
      <c r="N36" s="1"/>
      <c r="O36" s="1"/>
      <c r="P36" s="1"/>
      <c r="Q36" s="1"/>
      <c r="R36" s="1"/>
      <c r="S36" s="1"/>
      <c r="T36" s="1"/>
      <c r="U36" s="1"/>
      <c r="V36" s="1"/>
      <c r="W36" s="1"/>
      <c r="X36" s="1"/>
      <c r="Y36" s="1"/>
      <c r="Z36" s="1"/>
    </row>
    <row r="37" spans="1:26" ht="30" customHeight="1">
      <c r="A37" s="68" t="s">
        <v>45</v>
      </c>
      <c r="B37" s="79"/>
      <c r="C37" s="80"/>
      <c r="D37" s="27" t="s">
        <v>46</v>
      </c>
      <c r="E37" s="28"/>
      <c r="F37" s="22">
        <f>E37*F36</f>
        <v>0</v>
      </c>
      <c r="G37" s="41"/>
      <c r="H37" s="22">
        <f>E37*H36</f>
        <v>0</v>
      </c>
      <c r="I37" s="41"/>
      <c r="J37" s="22">
        <f>E37*J36</f>
        <v>0</v>
      </c>
      <c r="K37" s="36"/>
      <c r="L37" s="39">
        <f>F37+H37+J37</f>
        <v>0</v>
      </c>
      <c r="M37" s="51"/>
      <c r="N37" s="1"/>
      <c r="O37" s="1"/>
      <c r="P37" s="1"/>
      <c r="Q37" s="1"/>
      <c r="R37" s="1"/>
      <c r="S37" s="1"/>
      <c r="T37" s="1"/>
      <c r="U37" s="1"/>
      <c r="V37" s="1"/>
      <c r="W37" s="1"/>
      <c r="X37" s="1"/>
      <c r="Y37" s="1"/>
      <c r="Z37" s="1"/>
    </row>
    <row r="38" spans="1:26" ht="30" customHeight="1">
      <c r="A38" s="68" t="s">
        <v>47</v>
      </c>
      <c r="B38" s="79"/>
      <c r="C38" s="80"/>
      <c r="D38" s="27" t="s">
        <v>46</v>
      </c>
      <c r="E38" s="28"/>
      <c r="F38" s="48"/>
      <c r="G38" s="22">
        <f>E38*G36</f>
        <v>0</v>
      </c>
      <c r="H38" s="48"/>
      <c r="I38" s="22">
        <f>E38*I36</f>
        <v>0</v>
      </c>
      <c r="J38" s="48"/>
      <c r="K38" s="22">
        <f>E38*K36</f>
        <v>0</v>
      </c>
      <c r="L38" s="52"/>
      <c r="M38" s="49">
        <f>G38+I38+K38</f>
        <v>0</v>
      </c>
      <c r="N38" s="1"/>
      <c r="O38" s="1"/>
      <c r="P38" s="1"/>
      <c r="Q38" s="1"/>
      <c r="R38" s="1"/>
      <c r="S38" s="1"/>
      <c r="T38" s="1"/>
      <c r="U38" s="1"/>
      <c r="V38" s="1"/>
      <c r="W38" s="1"/>
      <c r="X38" s="1"/>
      <c r="Y38" s="1"/>
      <c r="Z38" s="1"/>
    </row>
    <row r="39" spans="1:26" ht="30" customHeight="1">
      <c r="A39" s="68" t="s">
        <v>48</v>
      </c>
      <c r="B39" s="79"/>
      <c r="C39" s="80"/>
      <c r="D39" s="27" t="s">
        <v>46</v>
      </c>
      <c r="E39" s="28"/>
      <c r="F39" s="48"/>
      <c r="G39" s="22">
        <f>E39*F36</f>
        <v>0</v>
      </c>
      <c r="H39" s="48"/>
      <c r="I39" s="22">
        <f>E39*I36</f>
        <v>0</v>
      </c>
      <c r="J39" s="48"/>
      <c r="K39" s="22">
        <f>E39*K36</f>
        <v>0</v>
      </c>
      <c r="L39" s="52"/>
      <c r="M39" s="49">
        <f>G39+I39+K39</f>
        <v>0</v>
      </c>
      <c r="N39" s="32" t="s">
        <v>25</v>
      </c>
      <c r="O39" s="1"/>
      <c r="P39" s="1"/>
      <c r="Q39" s="1"/>
      <c r="R39" s="1"/>
      <c r="S39" s="1"/>
      <c r="T39" s="1"/>
      <c r="U39" s="1"/>
      <c r="V39" s="1"/>
      <c r="W39" s="1"/>
      <c r="X39" s="1"/>
      <c r="Y39" s="1"/>
      <c r="Z39" s="1"/>
    </row>
    <row r="40" spans="1:26" ht="31.5" customHeight="1" thickBot="1">
      <c r="A40" s="65" t="s">
        <v>49</v>
      </c>
      <c r="B40" s="84"/>
      <c r="C40" s="84"/>
      <c r="D40" s="84"/>
      <c r="E40" s="85"/>
      <c r="F40" s="29">
        <f>F35+F37</f>
        <v>0</v>
      </c>
      <c r="G40" s="29">
        <f>G35+G38+G39</f>
        <v>0</v>
      </c>
      <c r="H40" s="29">
        <f t="shared" ref="H40:J40" si="26">H35+H37</f>
        <v>0</v>
      </c>
      <c r="I40" s="29">
        <f>I35+I38+I39</f>
        <v>0</v>
      </c>
      <c r="J40" s="29">
        <f t="shared" si="26"/>
        <v>0</v>
      </c>
      <c r="K40" s="30">
        <f>K35+K38+K39</f>
        <v>0</v>
      </c>
      <c r="L40" s="30">
        <f>F40+H40+J40</f>
        <v>0</v>
      </c>
      <c r="M40" s="31">
        <f>G40+I40+K40</f>
        <v>0</v>
      </c>
      <c r="N40" s="32">
        <f>L35+L37</f>
        <v>0</v>
      </c>
      <c r="O40" s="32">
        <f>M35+M38+M39</f>
        <v>0</v>
      </c>
      <c r="P40" s="1"/>
      <c r="Q40" s="1"/>
      <c r="R40" s="1"/>
      <c r="S40" s="1"/>
      <c r="T40" s="1"/>
      <c r="U40" s="1"/>
      <c r="V40" s="1"/>
      <c r="W40" s="1"/>
      <c r="X40" s="1"/>
      <c r="Y40" s="1"/>
      <c r="Z40" s="1"/>
    </row>
    <row r="41" spans="1:26" ht="14.25" customHeight="1" thickTop="1">
      <c r="F41" s="32"/>
      <c r="G41" s="32"/>
      <c r="H41" s="32"/>
      <c r="I41" s="32"/>
      <c r="J41" s="32"/>
      <c r="N41" s="1"/>
      <c r="O41" s="1"/>
      <c r="P41" s="1"/>
      <c r="Q41" s="1"/>
      <c r="R41" s="1"/>
      <c r="S41" s="1"/>
      <c r="T41" s="1"/>
      <c r="U41" s="1"/>
      <c r="V41" s="1"/>
      <c r="W41" s="1"/>
      <c r="X41" s="1"/>
      <c r="Y41" s="1"/>
      <c r="Z41" s="1"/>
    </row>
    <row r="42" spans="1:26" ht="14.25" customHeight="1">
      <c r="A42" s="1"/>
      <c r="B42" s="1"/>
      <c r="C42" s="1"/>
      <c r="D42" s="1"/>
      <c r="E42" s="1"/>
      <c r="F42" s="32"/>
      <c r="G42" s="32"/>
      <c r="H42" s="32"/>
      <c r="I42" s="32"/>
      <c r="J42" s="32"/>
      <c r="K42" s="32"/>
      <c r="L42" s="32"/>
      <c r="M42" s="32"/>
      <c r="N42" s="1"/>
      <c r="O42" s="1"/>
      <c r="P42" s="1"/>
      <c r="Q42" s="1"/>
      <c r="R42" s="1"/>
      <c r="S42" s="1"/>
      <c r="T42" s="1"/>
      <c r="U42" s="1"/>
      <c r="V42" s="1"/>
      <c r="W42" s="1"/>
      <c r="X42" s="1"/>
      <c r="Y42" s="1"/>
      <c r="Z42" s="1"/>
    </row>
    <row r="43" spans="1:26" ht="14.25" customHeight="1">
      <c r="A43" s="1"/>
      <c r="B43" s="1"/>
      <c r="C43" s="1"/>
      <c r="D43" s="1"/>
      <c r="E43" s="1"/>
      <c r="F43" s="32"/>
      <c r="G43" s="32"/>
      <c r="H43" s="32"/>
      <c r="I43" s="32"/>
      <c r="J43" s="32"/>
      <c r="K43" s="32"/>
      <c r="L43" s="32"/>
      <c r="M43" s="32"/>
      <c r="N43" s="1"/>
      <c r="O43" s="1"/>
      <c r="P43" s="1"/>
      <c r="Q43" s="1"/>
      <c r="R43" s="1"/>
      <c r="S43" s="1"/>
      <c r="T43" s="1"/>
      <c r="U43" s="1"/>
      <c r="V43" s="1"/>
      <c r="W43" s="1"/>
      <c r="X43" s="1"/>
      <c r="Y43" s="1"/>
      <c r="Z43" s="1"/>
    </row>
    <row r="44" spans="1:26" ht="14.25" customHeight="1">
      <c r="A44" s="1"/>
      <c r="B44" s="1"/>
      <c r="C44" s="1"/>
      <c r="D44" s="1"/>
      <c r="E44" s="1"/>
      <c r="F44" s="32"/>
      <c r="G44" s="32"/>
      <c r="H44" s="32"/>
      <c r="I44" s="32"/>
      <c r="J44" s="32"/>
      <c r="K44" s="32"/>
      <c r="L44" s="33"/>
      <c r="M44" s="32"/>
      <c r="N44" s="1"/>
      <c r="O44" s="1"/>
      <c r="P44" s="1"/>
      <c r="Q44" s="1"/>
      <c r="R44" s="1"/>
      <c r="S44" s="1"/>
      <c r="T44" s="1"/>
      <c r="U44" s="1"/>
      <c r="V44" s="1"/>
      <c r="W44" s="1"/>
      <c r="X44" s="1"/>
      <c r="Y44" s="1"/>
      <c r="Z44" s="1"/>
    </row>
    <row r="45" spans="1:26" ht="14.25" customHeight="1">
      <c r="A45" s="1"/>
      <c r="B45" s="1"/>
      <c r="C45" s="1"/>
      <c r="D45" s="1"/>
      <c r="E45" s="1"/>
      <c r="F45" s="32"/>
      <c r="G45" s="32"/>
      <c r="H45" s="32"/>
      <c r="I45" s="32"/>
      <c r="J45" s="32"/>
      <c r="K45" s="32"/>
      <c r="L45" s="32"/>
      <c r="M45" s="32"/>
      <c r="N45" s="1"/>
      <c r="O45" s="1"/>
      <c r="P45" s="1"/>
      <c r="Q45" s="1"/>
      <c r="R45" s="1"/>
      <c r="S45" s="1"/>
      <c r="T45" s="1"/>
      <c r="U45" s="1"/>
      <c r="V45" s="1"/>
      <c r="W45" s="1"/>
      <c r="X45" s="1"/>
      <c r="Y45" s="1"/>
      <c r="Z45" s="1"/>
    </row>
    <row r="46" spans="1:26" ht="14.25" customHeight="1">
      <c r="A46" s="1"/>
      <c r="B46" s="1"/>
      <c r="C46" s="1"/>
      <c r="D46" s="1"/>
      <c r="E46" s="1"/>
      <c r="F46" s="32"/>
      <c r="G46" s="32"/>
      <c r="H46" s="32"/>
      <c r="I46" s="32"/>
      <c r="J46" s="32"/>
      <c r="K46" s="32"/>
      <c r="L46" s="32"/>
      <c r="M46" s="32"/>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30">
    <mergeCell ref="A40:E40"/>
    <mergeCell ref="A29:E29"/>
    <mergeCell ref="A30:E30"/>
    <mergeCell ref="A31:E31"/>
    <mergeCell ref="A32:E32"/>
    <mergeCell ref="A33:E33"/>
    <mergeCell ref="A34:E34"/>
    <mergeCell ref="A35:E35"/>
    <mergeCell ref="A36:E36"/>
    <mergeCell ref="A37:C37"/>
    <mergeCell ref="A38:C38"/>
    <mergeCell ref="A39:C39"/>
    <mergeCell ref="A28:E28"/>
    <mergeCell ref="B17:E17"/>
    <mergeCell ref="B18:E18"/>
    <mergeCell ref="B19:E19"/>
    <mergeCell ref="B20:E20"/>
    <mergeCell ref="B21:E21"/>
    <mergeCell ref="A22:E22"/>
    <mergeCell ref="A23:M23"/>
    <mergeCell ref="A24:E24"/>
    <mergeCell ref="A25:E25"/>
    <mergeCell ref="A26:E26"/>
    <mergeCell ref="A27:E27"/>
    <mergeCell ref="B16:E16"/>
    <mergeCell ref="A1:M1"/>
    <mergeCell ref="A2:M2"/>
    <mergeCell ref="A13:E13"/>
    <mergeCell ref="A14:M14"/>
    <mergeCell ref="B15:E15"/>
  </mergeCells>
  <pageMargins left="0.25" right="0.25"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6886-23DA-3645-9240-E5B48AF510BA}">
  <dimension ref="A1:B998"/>
  <sheetViews>
    <sheetView workbookViewId="0">
      <selection activeCell="B8" sqref="B8"/>
    </sheetView>
  </sheetViews>
  <sheetFormatPr defaultColWidth="128" defaultRowHeight="33.950000000000003" customHeight="1"/>
  <cols>
    <col min="1" max="16384" width="128" style="42"/>
  </cols>
  <sheetData>
    <row r="1" spans="1:2" ht="33.950000000000003" customHeight="1">
      <c r="A1" s="45" t="s">
        <v>66</v>
      </c>
      <c r="B1" s="46"/>
    </row>
    <row r="2" spans="1:2" ht="33.950000000000003" customHeight="1" thickBot="1">
      <c r="A2" s="86" t="s">
        <v>51</v>
      </c>
      <c r="B2" s="87"/>
    </row>
    <row r="3" spans="1:2" ht="33.950000000000003" customHeight="1">
      <c r="A3" s="88" t="s">
        <v>52</v>
      </c>
      <c r="B3" s="87"/>
    </row>
    <row r="4" spans="1:2" ht="33.950000000000003" customHeight="1">
      <c r="A4" s="89"/>
      <c r="B4" s="87"/>
    </row>
    <row r="5" spans="1:2" ht="33.950000000000003" customHeight="1">
      <c r="A5" s="90" t="s">
        <v>53</v>
      </c>
      <c r="B5" s="87"/>
    </row>
    <row r="6" spans="1:2" ht="33.950000000000003" customHeight="1">
      <c r="A6" s="89"/>
      <c r="B6" s="87"/>
    </row>
    <row r="7" spans="1:2" ht="33.950000000000003" customHeight="1">
      <c r="A7" s="43" t="s">
        <v>54</v>
      </c>
      <c r="B7" s="87"/>
    </row>
    <row r="8" spans="1:2" ht="33.950000000000003" customHeight="1">
      <c r="A8" s="44"/>
      <c r="B8" s="87"/>
    </row>
    <row r="9" spans="1:2" ht="33.950000000000003" customHeight="1">
      <c r="A9" s="43" t="s">
        <v>55</v>
      </c>
      <c r="B9" s="87"/>
    </row>
    <row r="10" spans="1:2" ht="33.950000000000003" customHeight="1">
      <c r="A10" s="44"/>
      <c r="B10" s="87"/>
    </row>
    <row r="11" spans="1:2" ht="33.950000000000003" customHeight="1">
      <c r="A11" s="43" t="s">
        <v>56</v>
      </c>
      <c r="B11" s="87"/>
    </row>
    <row r="12" spans="1:2" ht="33.950000000000003" customHeight="1">
      <c r="A12" s="44"/>
      <c r="B12" s="87"/>
    </row>
    <row r="13" spans="1:2" ht="33.950000000000003" customHeight="1">
      <c r="A13" s="43" t="s">
        <v>57</v>
      </c>
      <c r="B13" s="87"/>
    </row>
    <row r="14" spans="1:2" ht="33.950000000000003" customHeight="1">
      <c r="A14" s="44"/>
      <c r="B14" s="87"/>
    </row>
    <row r="15" spans="1:2" ht="33.950000000000003" customHeight="1">
      <c r="A15" s="43" t="s">
        <v>58</v>
      </c>
      <c r="B15" s="87"/>
    </row>
    <row r="16" spans="1:2" ht="33.950000000000003" customHeight="1">
      <c r="A16" s="44"/>
      <c r="B16" s="87"/>
    </row>
    <row r="17" spans="1:1" ht="33.950000000000003" customHeight="1">
      <c r="A17" s="43" t="s">
        <v>59</v>
      </c>
    </row>
    <row r="18" spans="1:1" ht="33.950000000000003" customHeight="1">
      <c r="A18" s="44"/>
    </row>
    <row r="19" spans="1:1" ht="33.950000000000003" customHeight="1">
      <c r="A19" s="43" t="s">
        <v>60</v>
      </c>
    </row>
    <row r="20" spans="1:1" ht="33.950000000000003" customHeight="1">
      <c r="A20" s="44"/>
    </row>
    <row r="21" spans="1:1" ht="33.950000000000003" customHeight="1">
      <c r="A21" s="43" t="s">
        <v>61</v>
      </c>
    </row>
    <row r="22" spans="1:1" ht="33.950000000000003" customHeight="1">
      <c r="A22" s="44"/>
    </row>
    <row r="23" spans="1:1" ht="33.950000000000003" customHeight="1">
      <c r="A23" s="43" t="s">
        <v>62</v>
      </c>
    </row>
    <row r="24" spans="1:1" ht="33.950000000000003" customHeight="1">
      <c r="A24" s="89"/>
    </row>
    <row r="25" spans="1:1" ht="33.950000000000003" customHeight="1">
      <c r="A25" s="43" t="s">
        <v>63</v>
      </c>
    </row>
    <row r="26" spans="1:1" ht="33.950000000000003" customHeight="1" thickBot="1">
      <c r="A26" s="91"/>
    </row>
    <row r="27" spans="1:1" ht="33.950000000000003" customHeight="1">
      <c r="A27" s="92"/>
    </row>
    <row r="28" spans="1:1" ht="33.950000000000003" customHeight="1">
      <c r="A28" s="92"/>
    </row>
    <row r="29" spans="1:1" ht="33.950000000000003" customHeight="1">
      <c r="A29" s="92"/>
    </row>
    <row r="30" spans="1:1" ht="33.950000000000003" customHeight="1">
      <c r="A30" s="92"/>
    </row>
    <row r="31" spans="1:1" ht="33.950000000000003" customHeight="1">
      <c r="A31" s="92"/>
    </row>
    <row r="32" spans="1:1" ht="33.950000000000003" customHeight="1">
      <c r="A32" s="92"/>
    </row>
    <row r="33" spans="1:1" ht="33.950000000000003" customHeight="1">
      <c r="A33" s="92"/>
    </row>
    <row r="34" spans="1:1" ht="33.950000000000003" customHeight="1">
      <c r="A34" s="92"/>
    </row>
    <row r="35" spans="1:1" ht="33.950000000000003" customHeight="1">
      <c r="A35" s="92"/>
    </row>
    <row r="36" spans="1:1" ht="33.950000000000003" customHeight="1">
      <c r="A36" s="92"/>
    </row>
    <row r="37" spans="1:1" ht="33.950000000000003" customHeight="1">
      <c r="A37" s="92"/>
    </row>
    <row r="38" spans="1:1" ht="33.950000000000003" customHeight="1">
      <c r="A38" s="92"/>
    </row>
    <row r="39" spans="1:1" ht="33.950000000000003" customHeight="1">
      <c r="A39" s="92"/>
    </row>
    <row r="40" spans="1:1" ht="33.950000000000003" customHeight="1">
      <c r="A40" s="92"/>
    </row>
    <row r="41" spans="1:1" ht="33.950000000000003" customHeight="1">
      <c r="A41" s="92"/>
    </row>
    <row r="42" spans="1:1" ht="33.950000000000003" customHeight="1">
      <c r="A42" s="92"/>
    </row>
    <row r="43" spans="1:1" ht="33.950000000000003" customHeight="1">
      <c r="A43" s="92"/>
    </row>
    <row r="44" spans="1:1" ht="33.950000000000003" customHeight="1">
      <c r="A44" s="92"/>
    </row>
    <row r="45" spans="1:1" ht="33.950000000000003" customHeight="1">
      <c r="A45" s="92"/>
    </row>
    <row r="46" spans="1:1" ht="33.950000000000003" customHeight="1">
      <c r="A46" s="92"/>
    </row>
    <row r="47" spans="1:1" ht="33.950000000000003" customHeight="1">
      <c r="A47" s="92"/>
    </row>
    <row r="48" spans="1:1" ht="33.950000000000003" customHeight="1">
      <c r="A48" s="92"/>
    </row>
    <row r="49" spans="1:1" ht="33.950000000000003" customHeight="1">
      <c r="A49" s="92"/>
    </row>
    <row r="50" spans="1:1" ht="33.950000000000003" customHeight="1">
      <c r="A50" s="92"/>
    </row>
    <row r="51" spans="1:1" ht="33.950000000000003" customHeight="1">
      <c r="A51" s="92"/>
    </row>
    <row r="52" spans="1:1" ht="33.950000000000003" customHeight="1">
      <c r="A52" s="92"/>
    </row>
    <row r="53" spans="1:1" ht="33.950000000000003" customHeight="1">
      <c r="A53" s="92"/>
    </row>
    <row r="54" spans="1:1" ht="33.950000000000003" customHeight="1">
      <c r="A54" s="92"/>
    </row>
    <row r="55" spans="1:1" ht="33.950000000000003" customHeight="1">
      <c r="A55" s="92"/>
    </row>
    <row r="56" spans="1:1" ht="33.950000000000003" customHeight="1">
      <c r="A56" s="92"/>
    </row>
    <row r="57" spans="1:1" ht="33.950000000000003" customHeight="1">
      <c r="A57" s="92"/>
    </row>
    <row r="58" spans="1:1" ht="33.950000000000003" customHeight="1">
      <c r="A58" s="92"/>
    </row>
    <row r="59" spans="1:1" ht="33.950000000000003" customHeight="1">
      <c r="A59" s="92"/>
    </row>
    <row r="60" spans="1:1" ht="33.950000000000003" customHeight="1">
      <c r="A60" s="92"/>
    </row>
    <row r="61" spans="1:1" ht="33.950000000000003" customHeight="1">
      <c r="A61" s="92"/>
    </row>
    <row r="62" spans="1:1" ht="33.950000000000003" customHeight="1">
      <c r="A62" s="92"/>
    </row>
    <row r="63" spans="1:1" ht="33.950000000000003" customHeight="1">
      <c r="A63" s="92"/>
    </row>
    <row r="64" spans="1:1" ht="33.950000000000003" customHeight="1">
      <c r="A64" s="92"/>
    </row>
    <row r="65" spans="1:1" ht="33.950000000000003" customHeight="1">
      <c r="A65" s="92"/>
    </row>
    <row r="66" spans="1:1" ht="33.950000000000003" customHeight="1">
      <c r="A66" s="92"/>
    </row>
    <row r="67" spans="1:1" ht="33.950000000000003" customHeight="1">
      <c r="A67" s="92"/>
    </row>
    <row r="68" spans="1:1" ht="33.950000000000003" customHeight="1">
      <c r="A68" s="92"/>
    </row>
    <row r="69" spans="1:1" ht="33.950000000000003" customHeight="1">
      <c r="A69" s="92"/>
    </row>
    <row r="70" spans="1:1" ht="33.950000000000003" customHeight="1">
      <c r="A70" s="92"/>
    </row>
    <row r="71" spans="1:1" ht="33.950000000000003" customHeight="1">
      <c r="A71" s="92"/>
    </row>
    <row r="72" spans="1:1" ht="33.950000000000003" customHeight="1">
      <c r="A72" s="92"/>
    </row>
    <row r="73" spans="1:1" ht="33.950000000000003" customHeight="1">
      <c r="A73" s="92"/>
    </row>
    <row r="74" spans="1:1" ht="33.950000000000003" customHeight="1">
      <c r="A74" s="92"/>
    </row>
    <row r="75" spans="1:1" ht="33.950000000000003" customHeight="1">
      <c r="A75" s="92"/>
    </row>
    <row r="76" spans="1:1" ht="33.950000000000003" customHeight="1">
      <c r="A76" s="92"/>
    </row>
    <row r="77" spans="1:1" ht="33.950000000000003" customHeight="1">
      <c r="A77" s="92"/>
    </row>
    <row r="78" spans="1:1" ht="33.950000000000003" customHeight="1">
      <c r="A78" s="92"/>
    </row>
    <row r="79" spans="1:1" ht="33.950000000000003" customHeight="1">
      <c r="A79" s="92"/>
    </row>
    <row r="80" spans="1:1" ht="33.950000000000003" customHeight="1">
      <c r="A80" s="92"/>
    </row>
    <row r="81" spans="1:1" ht="33.950000000000003" customHeight="1">
      <c r="A81" s="92"/>
    </row>
    <row r="82" spans="1:1" ht="33.950000000000003" customHeight="1">
      <c r="A82" s="92"/>
    </row>
    <row r="83" spans="1:1" ht="33.950000000000003" customHeight="1">
      <c r="A83" s="92"/>
    </row>
    <row r="84" spans="1:1" ht="33.950000000000003" customHeight="1">
      <c r="A84" s="92"/>
    </row>
    <row r="85" spans="1:1" ht="33.950000000000003" customHeight="1">
      <c r="A85" s="92"/>
    </row>
    <row r="86" spans="1:1" ht="33.950000000000003" customHeight="1">
      <c r="A86" s="92"/>
    </row>
    <row r="87" spans="1:1" ht="33.950000000000003" customHeight="1">
      <c r="A87" s="92"/>
    </row>
    <row r="88" spans="1:1" ht="33.950000000000003" customHeight="1">
      <c r="A88" s="92"/>
    </row>
    <row r="89" spans="1:1" ht="33.950000000000003" customHeight="1">
      <c r="A89" s="92"/>
    </row>
    <row r="90" spans="1:1" ht="33.950000000000003" customHeight="1">
      <c r="A90" s="92"/>
    </row>
    <row r="91" spans="1:1" ht="33.950000000000003" customHeight="1">
      <c r="A91" s="92"/>
    </row>
    <row r="92" spans="1:1" ht="33.950000000000003" customHeight="1">
      <c r="A92" s="92"/>
    </row>
    <row r="93" spans="1:1" ht="33.950000000000003" customHeight="1">
      <c r="A93" s="92"/>
    </row>
    <row r="94" spans="1:1" ht="33.950000000000003" customHeight="1">
      <c r="A94" s="92"/>
    </row>
    <row r="95" spans="1:1" ht="33.950000000000003" customHeight="1">
      <c r="A95" s="92"/>
    </row>
    <row r="96" spans="1:1" ht="33.950000000000003" customHeight="1">
      <c r="A96" s="92"/>
    </row>
    <row r="97" spans="1:1" ht="33.950000000000003" customHeight="1">
      <c r="A97" s="92"/>
    </row>
    <row r="98" spans="1:1" ht="33.950000000000003" customHeight="1">
      <c r="A98" s="92"/>
    </row>
    <row r="99" spans="1:1" ht="33.950000000000003" customHeight="1">
      <c r="A99" s="92"/>
    </row>
    <row r="100" spans="1:1" ht="33.950000000000003" customHeight="1">
      <c r="A100" s="92"/>
    </row>
    <row r="101" spans="1:1" ht="33.950000000000003" customHeight="1">
      <c r="A101" s="92"/>
    </row>
    <row r="102" spans="1:1" ht="33.950000000000003" customHeight="1">
      <c r="A102" s="92"/>
    </row>
    <row r="103" spans="1:1" ht="33.950000000000003" customHeight="1">
      <c r="A103" s="92"/>
    </row>
    <row r="104" spans="1:1" ht="33.950000000000003" customHeight="1">
      <c r="A104" s="92"/>
    </row>
    <row r="105" spans="1:1" ht="33.950000000000003" customHeight="1">
      <c r="A105" s="92"/>
    </row>
    <row r="106" spans="1:1" ht="33.950000000000003" customHeight="1">
      <c r="A106" s="92"/>
    </row>
    <row r="107" spans="1:1" ht="33.950000000000003" customHeight="1">
      <c r="A107" s="92"/>
    </row>
    <row r="108" spans="1:1" ht="33.950000000000003" customHeight="1">
      <c r="A108" s="92"/>
    </row>
    <row r="109" spans="1:1" ht="33.950000000000003" customHeight="1">
      <c r="A109" s="92"/>
    </row>
    <row r="110" spans="1:1" ht="33.950000000000003" customHeight="1">
      <c r="A110" s="92"/>
    </row>
    <row r="111" spans="1:1" ht="33.950000000000003" customHeight="1">
      <c r="A111" s="92"/>
    </row>
    <row r="112" spans="1:1" ht="33.950000000000003" customHeight="1">
      <c r="A112" s="92"/>
    </row>
    <row r="113" spans="1:1" ht="33.950000000000003" customHeight="1">
      <c r="A113" s="92"/>
    </row>
    <row r="114" spans="1:1" ht="33.950000000000003" customHeight="1">
      <c r="A114" s="92"/>
    </row>
    <row r="115" spans="1:1" ht="33.950000000000003" customHeight="1">
      <c r="A115" s="92"/>
    </row>
    <row r="116" spans="1:1" ht="33.950000000000003" customHeight="1">
      <c r="A116" s="92"/>
    </row>
    <row r="117" spans="1:1" ht="33.950000000000003" customHeight="1">
      <c r="A117" s="92"/>
    </row>
    <row r="118" spans="1:1" ht="33.950000000000003" customHeight="1">
      <c r="A118" s="92"/>
    </row>
    <row r="119" spans="1:1" ht="33.950000000000003" customHeight="1">
      <c r="A119" s="92"/>
    </row>
    <row r="120" spans="1:1" ht="33.950000000000003" customHeight="1">
      <c r="A120" s="92"/>
    </row>
    <row r="121" spans="1:1" ht="33.950000000000003" customHeight="1">
      <c r="A121" s="92"/>
    </row>
    <row r="122" spans="1:1" ht="33.950000000000003" customHeight="1">
      <c r="A122" s="92"/>
    </row>
    <row r="123" spans="1:1" ht="33.950000000000003" customHeight="1">
      <c r="A123" s="92"/>
    </row>
    <row r="124" spans="1:1" ht="33.950000000000003" customHeight="1">
      <c r="A124" s="92"/>
    </row>
    <row r="125" spans="1:1" ht="33.950000000000003" customHeight="1">
      <c r="A125" s="92"/>
    </row>
    <row r="126" spans="1:1" ht="33.950000000000003" customHeight="1">
      <c r="A126" s="92"/>
    </row>
    <row r="127" spans="1:1" ht="33.950000000000003" customHeight="1">
      <c r="A127" s="92"/>
    </row>
    <row r="128" spans="1:1" ht="33.950000000000003" customHeight="1">
      <c r="A128" s="92"/>
    </row>
    <row r="129" spans="1:1" ht="33.950000000000003" customHeight="1">
      <c r="A129" s="92"/>
    </row>
    <row r="130" spans="1:1" ht="33.950000000000003" customHeight="1">
      <c r="A130" s="92"/>
    </row>
    <row r="131" spans="1:1" ht="33.950000000000003" customHeight="1">
      <c r="A131" s="92"/>
    </row>
    <row r="132" spans="1:1" ht="33.950000000000003" customHeight="1">
      <c r="A132" s="92"/>
    </row>
    <row r="133" spans="1:1" ht="33.950000000000003" customHeight="1">
      <c r="A133" s="92"/>
    </row>
    <row r="134" spans="1:1" ht="33.950000000000003" customHeight="1">
      <c r="A134" s="92"/>
    </row>
    <row r="135" spans="1:1" ht="33.950000000000003" customHeight="1">
      <c r="A135" s="92"/>
    </row>
    <row r="136" spans="1:1" ht="33.950000000000003" customHeight="1">
      <c r="A136" s="92"/>
    </row>
    <row r="137" spans="1:1" ht="33.950000000000003" customHeight="1">
      <c r="A137" s="92"/>
    </row>
    <row r="138" spans="1:1" ht="33.950000000000003" customHeight="1">
      <c r="A138" s="92"/>
    </row>
    <row r="139" spans="1:1" ht="33.950000000000003" customHeight="1">
      <c r="A139" s="92"/>
    </row>
    <row r="140" spans="1:1" ht="33.950000000000003" customHeight="1">
      <c r="A140" s="92"/>
    </row>
    <row r="141" spans="1:1" ht="33.950000000000003" customHeight="1">
      <c r="A141" s="92"/>
    </row>
    <row r="142" spans="1:1" ht="33.950000000000003" customHeight="1">
      <c r="A142" s="92"/>
    </row>
    <row r="143" spans="1:1" ht="33.950000000000003" customHeight="1">
      <c r="A143" s="92"/>
    </row>
    <row r="144" spans="1:1" ht="33.950000000000003" customHeight="1">
      <c r="A144" s="92"/>
    </row>
    <row r="145" spans="1:1" ht="33.950000000000003" customHeight="1">
      <c r="A145" s="92"/>
    </row>
    <row r="146" spans="1:1" ht="33.950000000000003" customHeight="1">
      <c r="A146" s="92"/>
    </row>
    <row r="147" spans="1:1" ht="33.950000000000003" customHeight="1">
      <c r="A147" s="92"/>
    </row>
    <row r="148" spans="1:1" ht="33.950000000000003" customHeight="1">
      <c r="A148" s="92"/>
    </row>
    <row r="149" spans="1:1" ht="33.950000000000003" customHeight="1">
      <c r="A149" s="92"/>
    </row>
    <row r="150" spans="1:1" ht="33.950000000000003" customHeight="1">
      <c r="A150" s="92"/>
    </row>
    <row r="151" spans="1:1" ht="33.950000000000003" customHeight="1">
      <c r="A151" s="92"/>
    </row>
    <row r="152" spans="1:1" ht="33.950000000000003" customHeight="1">
      <c r="A152" s="92"/>
    </row>
    <row r="153" spans="1:1" ht="33.950000000000003" customHeight="1">
      <c r="A153" s="92"/>
    </row>
    <row r="154" spans="1:1" ht="33.950000000000003" customHeight="1">
      <c r="A154" s="92"/>
    </row>
    <row r="155" spans="1:1" ht="33.950000000000003" customHeight="1">
      <c r="A155" s="92"/>
    </row>
    <row r="156" spans="1:1" ht="33.950000000000003" customHeight="1">
      <c r="A156" s="92"/>
    </row>
    <row r="157" spans="1:1" ht="33.950000000000003" customHeight="1">
      <c r="A157" s="92"/>
    </row>
    <row r="158" spans="1:1" ht="33.950000000000003" customHeight="1">
      <c r="A158" s="92"/>
    </row>
    <row r="159" spans="1:1" ht="33.950000000000003" customHeight="1">
      <c r="A159" s="92"/>
    </row>
    <row r="160" spans="1:1" ht="33.950000000000003" customHeight="1">
      <c r="A160" s="92"/>
    </row>
    <row r="161" spans="1:1" ht="33.950000000000003" customHeight="1">
      <c r="A161" s="92"/>
    </row>
    <row r="162" spans="1:1" ht="33.950000000000003" customHeight="1">
      <c r="A162" s="92"/>
    </row>
    <row r="163" spans="1:1" ht="33.950000000000003" customHeight="1">
      <c r="A163" s="92"/>
    </row>
    <row r="164" spans="1:1" ht="33.950000000000003" customHeight="1">
      <c r="A164" s="92"/>
    </row>
    <row r="165" spans="1:1" ht="33.950000000000003" customHeight="1">
      <c r="A165" s="92"/>
    </row>
    <row r="166" spans="1:1" ht="33.950000000000003" customHeight="1">
      <c r="A166" s="92"/>
    </row>
    <row r="167" spans="1:1" ht="33.950000000000003" customHeight="1">
      <c r="A167" s="92"/>
    </row>
    <row r="168" spans="1:1" ht="33.950000000000003" customHeight="1">
      <c r="A168" s="92"/>
    </row>
    <row r="169" spans="1:1" ht="33.950000000000003" customHeight="1">
      <c r="A169" s="92"/>
    </row>
    <row r="170" spans="1:1" ht="33.950000000000003" customHeight="1">
      <c r="A170" s="92"/>
    </row>
    <row r="171" spans="1:1" ht="33.950000000000003" customHeight="1">
      <c r="A171" s="92"/>
    </row>
    <row r="172" spans="1:1" ht="33.950000000000003" customHeight="1">
      <c r="A172" s="92"/>
    </row>
    <row r="173" spans="1:1" ht="33.950000000000003" customHeight="1">
      <c r="A173" s="92"/>
    </row>
    <row r="174" spans="1:1" ht="33.950000000000003" customHeight="1">
      <c r="A174" s="92"/>
    </row>
    <row r="175" spans="1:1" ht="33.950000000000003" customHeight="1">
      <c r="A175" s="92"/>
    </row>
    <row r="176" spans="1:1" ht="33.950000000000003" customHeight="1">
      <c r="A176" s="92"/>
    </row>
    <row r="177" spans="1:1" ht="33.950000000000003" customHeight="1">
      <c r="A177" s="92"/>
    </row>
    <row r="178" spans="1:1" ht="33.950000000000003" customHeight="1">
      <c r="A178" s="92"/>
    </row>
    <row r="179" spans="1:1" ht="33.950000000000003" customHeight="1">
      <c r="A179" s="92"/>
    </row>
    <row r="180" spans="1:1" ht="33.950000000000003" customHeight="1">
      <c r="A180" s="92"/>
    </row>
    <row r="181" spans="1:1" ht="33.950000000000003" customHeight="1">
      <c r="A181" s="92"/>
    </row>
    <row r="182" spans="1:1" ht="33.950000000000003" customHeight="1">
      <c r="A182" s="92"/>
    </row>
    <row r="183" spans="1:1" ht="33.950000000000003" customHeight="1">
      <c r="A183" s="92"/>
    </row>
    <row r="184" spans="1:1" ht="33.950000000000003" customHeight="1">
      <c r="A184" s="92"/>
    </row>
    <row r="185" spans="1:1" ht="33.950000000000003" customHeight="1">
      <c r="A185" s="92"/>
    </row>
    <row r="186" spans="1:1" ht="33.950000000000003" customHeight="1">
      <c r="A186" s="92"/>
    </row>
    <row r="187" spans="1:1" ht="33.950000000000003" customHeight="1">
      <c r="A187" s="92"/>
    </row>
    <row r="188" spans="1:1" ht="33.950000000000003" customHeight="1">
      <c r="A188" s="92"/>
    </row>
    <row r="189" spans="1:1" ht="33.950000000000003" customHeight="1">
      <c r="A189" s="92"/>
    </row>
    <row r="190" spans="1:1" ht="33.950000000000003" customHeight="1">
      <c r="A190" s="92"/>
    </row>
    <row r="191" spans="1:1" ht="33.950000000000003" customHeight="1">
      <c r="A191" s="92"/>
    </row>
    <row r="192" spans="1:1" ht="33.950000000000003" customHeight="1">
      <c r="A192" s="92"/>
    </row>
    <row r="193" spans="1:1" ht="33.950000000000003" customHeight="1">
      <c r="A193" s="92"/>
    </row>
    <row r="194" spans="1:1" ht="33.950000000000003" customHeight="1">
      <c r="A194" s="92"/>
    </row>
    <row r="195" spans="1:1" ht="33.950000000000003" customHeight="1">
      <c r="A195" s="92"/>
    </row>
    <row r="196" spans="1:1" ht="33.950000000000003" customHeight="1">
      <c r="A196" s="92"/>
    </row>
    <row r="197" spans="1:1" ht="33.950000000000003" customHeight="1">
      <c r="A197" s="92"/>
    </row>
    <row r="198" spans="1:1" ht="33.950000000000003" customHeight="1">
      <c r="A198" s="92"/>
    </row>
    <row r="199" spans="1:1" ht="33.950000000000003" customHeight="1">
      <c r="A199" s="92"/>
    </row>
    <row r="200" spans="1:1" ht="33.950000000000003" customHeight="1">
      <c r="A200" s="92"/>
    </row>
    <row r="201" spans="1:1" ht="33.950000000000003" customHeight="1">
      <c r="A201" s="92"/>
    </row>
    <row r="202" spans="1:1" ht="33.950000000000003" customHeight="1">
      <c r="A202" s="92"/>
    </row>
    <row r="203" spans="1:1" ht="33.950000000000003" customHeight="1">
      <c r="A203" s="92"/>
    </row>
    <row r="204" spans="1:1" ht="33.950000000000003" customHeight="1">
      <c r="A204" s="92"/>
    </row>
    <row r="205" spans="1:1" ht="33.950000000000003" customHeight="1">
      <c r="A205" s="92"/>
    </row>
    <row r="206" spans="1:1" ht="33.950000000000003" customHeight="1">
      <c r="A206" s="92"/>
    </row>
    <row r="207" spans="1:1" ht="33.950000000000003" customHeight="1">
      <c r="A207" s="92"/>
    </row>
    <row r="208" spans="1:1" ht="33.950000000000003" customHeight="1">
      <c r="A208" s="92"/>
    </row>
    <row r="209" spans="1:1" ht="33.950000000000003" customHeight="1">
      <c r="A209" s="92"/>
    </row>
    <row r="210" spans="1:1" ht="33.950000000000003" customHeight="1">
      <c r="A210" s="92"/>
    </row>
    <row r="211" spans="1:1" ht="33.950000000000003" customHeight="1">
      <c r="A211" s="92"/>
    </row>
    <row r="212" spans="1:1" ht="33.950000000000003" customHeight="1">
      <c r="A212" s="92"/>
    </row>
    <row r="213" spans="1:1" ht="33.950000000000003" customHeight="1">
      <c r="A213" s="92"/>
    </row>
    <row r="214" spans="1:1" ht="33.950000000000003" customHeight="1">
      <c r="A214" s="92"/>
    </row>
    <row r="215" spans="1:1" ht="33.950000000000003" customHeight="1">
      <c r="A215" s="92"/>
    </row>
    <row r="216" spans="1:1" ht="33.950000000000003" customHeight="1">
      <c r="A216" s="92"/>
    </row>
    <row r="217" spans="1:1" ht="33.950000000000003" customHeight="1">
      <c r="A217" s="92"/>
    </row>
    <row r="218" spans="1:1" ht="33.950000000000003" customHeight="1">
      <c r="A218" s="92"/>
    </row>
    <row r="219" spans="1:1" ht="33.950000000000003" customHeight="1">
      <c r="A219" s="92"/>
    </row>
    <row r="220" spans="1:1" ht="33.950000000000003" customHeight="1">
      <c r="A220" s="92"/>
    </row>
    <row r="221" spans="1:1" ht="33.950000000000003" customHeight="1">
      <c r="A221" s="92"/>
    </row>
    <row r="222" spans="1:1" ht="33.950000000000003" customHeight="1">
      <c r="A222" s="92"/>
    </row>
    <row r="223" spans="1:1" ht="33.950000000000003" customHeight="1">
      <c r="A223" s="92"/>
    </row>
    <row r="224" spans="1:1" ht="33.950000000000003" customHeight="1">
      <c r="A224" s="92"/>
    </row>
    <row r="225" spans="1:1" ht="33.950000000000003" customHeight="1">
      <c r="A225" s="92"/>
    </row>
    <row r="226" spans="1:1" ht="33.950000000000003" customHeight="1">
      <c r="A226" s="92"/>
    </row>
    <row r="227" spans="1:1" ht="33.950000000000003" customHeight="1">
      <c r="A227" s="92"/>
    </row>
    <row r="228" spans="1:1" ht="33.950000000000003" customHeight="1">
      <c r="A228" s="92"/>
    </row>
    <row r="229" spans="1:1" ht="33.950000000000003" customHeight="1">
      <c r="A229" s="92"/>
    </row>
    <row r="230" spans="1:1" ht="33.950000000000003" customHeight="1">
      <c r="A230" s="92"/>
    </row>
    <row r="231" spans="1:1" ht="33.950000000000003" customHeight="1">
      <c r="A231" s="92"/>
    </row>
    <row r="232" spans="1:1" ht="33.950000000000003" customHeight="1">
      <c r="A232" s="92"/>
    </row>
    <row r="233" spans="1:1" ht="33.950000000000003" customHeight="1">
      <c r="A233" s="92"/>
    </row>
    <row r="234" spans="1:1" ht="33.950000000000003" customHeight="1">
      <c r="A234" s="92"/>
    </row>
    <row r="235" spans="1:1" ht="33.950000000000003" customHeight="1">
      <c r="A235" s="92"/>
    </row>
    <row r="236" spans="1:1" ht="33.950000000000003" customHeight="1">
      <c r="A236" s="92"/>
    </row>
    <row r="237" spans="1:1" ht="33.950000000000003" customHeight="1">
      <c r="A237" s="92"/>
    </row>
    <row r="238" spans="1:1" ht="33.950000000000003" customHeight="1">
      <c r="A238" s="92"/>
    </row>
    <row r="239" spans="1:1" ht="33.950000000000003" customHeight="1">
      <c r="A239" s="92"/>
    </row>
    <row r="240" spans="1:1" ht="33.950000000000003" customHeight="1">
      <c r="A240" s="92"/>
    </row>
    <row r="241" spans="1:1" ht="33.950000000000003" customHeight="1">
      <c r="A241" s="92"/>
    </row>
    <row r="242" spans="1:1" ht="33.950000000000003" customHeight="1">
      <c r="A242" s="92"/>
    </row>
    <row r="243" spans="1:1" ht="33.950000000000003" customHeight="1">
      <c r="A243" s="92"/>
    </row>
    <row r="244" spans="1:1" ht="33.950000000000003" customHeight="1">
      <c r="A244" s="92"/>
    </row>
    <row r="245" spans="1:1" ht="33.950000000000003" customHeight="1">
      <c r="A245" s="92"/>
    </row>
    <row r="246" spans="1:1" ht="33.950000000000003" customHeight="1">
      <c r="A246" s="92"/>
    </row>
    <row r="247" spans="1:1" ht="33.950000000000003" customHeight="1">
      <c r="A247" s="92"/>
    </row>
    <row r="248" spans="1:1" ht="33.950000000000003" customHeight="1">
      <c r="A248" s="92"/>
    </row>
    <row r="249" spans="1:1" ht="33.950000000000003" customHeight="1">
      <c r="A249" s="92"/>
    </row>
    <row r="250" spans="1:1" ht="33.950000000000003" customHeight="1">
      <c r="A250" s="92"/>
    </row>
    <row r="251" spans="1:1" ht="33.950000000000003" customHeight="1">
      <c r="A251" s="92"/>
    </row>
    <row r="252" spans="1:1" ht="33.950000000000003" customHeight="1">
      <c r="A252" s="92"/>
    </row>
    <row r="253" spans="1:1" ht="33.950000000000003" customHeight="1">
      <c r="A253" s="92"/>
    </row>
    <row r="254" spans="1:1" ht="33.950000000000003" customHeight="1">
      <c r="A254" s="92"/>
    </row>
    <row r="255" spans="1:1" ht="33.950000000000003" customHeight="1">
      <c r="A255" s="92"/>
    </row>
    <row r="256" spans="1:1" ht="33.950000000000003" customHeight="1">
      <c r="A256" s="92"/>
    </row>
    <row r="257" spans="1:1" ht="33.950000000000003" customHeight="1">
      <c r="A257" s="92"/>
    </row>
    <row r="258" spans="1:1" ht="33.950000000000003" customHeight="1">
      <c r="A258" s="92"/>
    </row>
    <row r="259" spans="1:1" ht="33.950000000000003" customHeight="1">
      <c r="A259" s="92"/>
    </row>
    <row r="260" spans="1:1" ht="33.950000000000003" customHeight="1">
      <c r="A260" s="92"/>
    </row>
    <row r="261" spans="1:1" ht="33.950000000000003" customHeight="1">
      <c r="A261" s="92"/>
    </row>
    <row r="262" spans="1:1" ht="33.950000000000003" customHeight="1">
      <c r="A262" s="92"/>
    </row>
    <row r="263" spans="1:1" ht="33.950000000000003" customHeight="1">
      <c r="A263" s="92"/>
    </row>
    <row r="264" spans="1:1" ht="33.950000000000003" customHeight="1">
      <c r="A264" s="92"/>
    </row>
    <row r="265" spans="1:1" ht="33.950000000000003" customHeight="1">
      <c r="A265" s="92"/>
    </row>
    <row r="266" spans="1:1" ht="33.950000000000003" customHeight="1">
      <c r="A266" s="92"/>
    </row>
    <row r="267" spans="1:1" ht="33.950000000000003" customHeight="1">
      <c r="A267" s="92"/>
    </row>
    <row r="268" spans="1:1" ht="33.950000000000003" customHeight="1">
      <c r="A268" s="92"/>
    </row>
    <row r="269" spans="1:1" ht="33.950000000000003" customHeight="1">
      <c r="A269" s="92"/>
    </row>
    <row r="270" spans="1:1" ht="33.950000000000003" customHeight="1">
      <c r="A270" s="92"/>
    </row>
    <row r="271" spans="1:1" ht="33.950000000000003" customHeight="1">
      <c r="A271" s="92"/>
    </row>
    <row r="272" spans="1:1" ht="33.950000000000003" customHeight="1">
      <c r="A272" s="92"/>
    </row>
    <row r="273" spans="1:1" ht="33.950000000000003" customHeight="1">
      <c r="A273" s="92"/>
    </row>
    <row r="274" spans="1:1" ht="33.950000000000003" customHeight="1">
      <c r="A274" s="92"/>
    </row>
    <row r="275" spans="1:1" ht="33.950000000000003" customHeight="1">
      <c r="A275" s="92"/>
    </row>
    <row r="276" spans="1:1" ht="33.950000000000003" customHeight="1">
      <c r="A276" s="92"/>
    </row>
    <row r="277" spans="1:1" ht="33.950000000000003" customHeight="1">
      <c r="A277" s="92"/>
    </row>
    <row r="278" spans="1:1" ht="33.950000000000003" customHeight="1">
      <c r="A278" s="92"/>
    </row>
    <row r="279" spans="1:1" ht="33.950000000000003" customHeight="1">
      <c r="A279" s="92"/>
    </row>
    <row r="280" spans="1:1" ht="33.950000000000003" customHeight="1">
      <c r="A280" s="92"/>
    </row>
    <row r="281" spans="1:1" ht="33.950000000000003" customHeight="1">
      <c r="A281" s="92"/>
    </row>
    <row r="282" spans="1:1" ht="33.950000000000003" customHeight="1">
      <c r="A282" s="92"/>
    </row>
    <row r="283" spans="1:1" ht="33.950000000000003" customHeight="1">
      <c r="A283" s="92"/>
    </row>
    <row r="284" spans="1:1" ht="33.950000000000003" customHeight="1">
      <c r="A284" s="92"/>
    </row>
    <row r="285" spans="1:1" ht="33.950000000000003" customHeight="1">
      <c r="A285" s="92"/>
    </row>
    <row r="286" spans="1:1" ht="33.950000000000003" customHeight="1">
      <c r="A286" s="92"/>
    </row>
    <row r="287" spans="1:1" ht="33.950000000000003" customHeight="1">
      <c r="A287" s="92"/>
    </row>
    <row r="288" spans="1:1" ht="33.950000000000003" customHeight="1">
      <c r="A288" s="92"/>
    </row>
    <row r="289" spans="1:1" ht="33.950000000000003" customHeight="1">
      <c r="A289" s="92"/>
    </row>
    <row r="290" spans="1:1" ht="33.950000000000003" customHeight="1">
      <c r="A290" s="92"/>
    </row>
    <row r="291" spans="1:1" ht="33.950000000000003" customHeight="1">
      <c r="A291" s="92"/>
    </row>
    <row r="292" spans="1:1" ht="33.950000000000003" customHeight="1">
      <c r="A292" s="92"/>
    </row>
    <row r="293" spans="1:1" ht="33.950000000000003" customHeight="1">
      <c r="A293" s="92"/>
    </row>
    <row r="294" spans="1:1" ht="33.950000000000003" customHeight="1">
      <c r="A294" s="92"/>
    </row>
    <row r="295" spans="1:1" ht="33.950000000000003" customHeight="1">
      <c r="A295" s="92"/>
    </row>
    <row r="296" spans="1:1" ht="33.950000000000003" customHeight="1">
      <c r="A296" s="92"/>
    </row>
    <row r="297" spans="1:1" ht="33.950000000000003" customHeight="1">
      <c r="A297" s="92"/>
    </row>
    <row r="298" spans="1:1" ht="33.950000000000003" customHeight="1">
      <c r="A298" s="92"/>
    </row>
    <row r="299" spans="1:1" ht="33.950000000000003" customHeight="1">
      <c r="A299" s="92"/>
    </row>
    <row r="300" spans="1:1" ht="33.950000000000003" customHeight="1">
      <c r="A300" s="92"/>
    </row>
    <row r="301" spans="1:1" ht="33.950000000000003" customHeight="1">
      <c r="A301" s="92"/>
    </row>
    <row r="302" spans="1:1" ht="33.950000000000003" customHeight="1">
      <c r="A302" s="92"/>
    </row>
    <row r="303" spans="1:1" ht="33.950000000000003" customHeight="1">
      <c r="A303" s="92"/>
    </row>
    <row r="304" spans="1:1" ht="33.950000000000003" customHeight="1">
      <c r="A304" s="92"/>
    </row>
    <row r="305" spans="1:1" ht="33.950000000000003" customHeight="1">
      <c r="A305" s="92"/>
    </row>
    <row r="306" spans="1:1" ht="33.950000000000003" customHeight="1">
      <c r="A306" s="92"/>
    </row>
    <row r="307" spans="1:1" ht="33.950000000000003" customHeight="1">
      <c r="A307" s="92"/>
    </row>
    <row r="308" spans="1:1" ht="33.950000000000003" customHeight="1">
      <c r="A308" s="92"/>
    </row>
    <row r="309" spans="1:1" ht="33.950000000000003" customHeight="1">
      <c r="A309" s="92"/>
    </row>
    <row r="310" spans="1:1" ht="33.950000000000003" customHeight="1">
      <c r="A310" s="92"/>
    </row>
    <row r="311" spans="1:1" ht="33.950000000000003" customHeight="1">
      <c r="A311" s="92"/>
    </row>
    <row r="312" spans="1:1" ht="33.950000000000003" customHeight="1">
      <c r="A312" s="92"/>
    </row>
    <row r="313" spans="1:1" ht="33.950000000000003" customHeight="1">
      <c r="A313" s="92"/>
    </row>
    <row r="314" spans="1:1" ht="33.950000000000003" customHeight="1">
      <c r="A314" s="92"/>
    </row>
    <row r="315" spans="1:1" ht="33.950000000000003" customHeight="1">
      <c r="A315" s="92"/>
    </row>
    <row r="316" spans="1:1" ht="33.950000000000003" customHeight="1">
      <c r="A316" s="92"/>
    </row>
    <row r="317" spans="1:1" ht="33.950000000000003" customHeight="1">
      <c r="A317" s="92"/>
    </row>
    <row r="318" spans="1:1" ht="33.950000000000003" customHeight="1">
      <c r="A318" s="92"/>
    </row>
    <row r="319" spans="1:1" ht="33.950000000000003" customHeight="1">
      <c r="A319" s="92"/>
    </row>
    <row r="320" spans="1:1" ht="33.950000000000003" customHeight="1">
      <c r="A320" s="92"/>
    </row>
    <row r="321" spans="1:1" ht="33.950000000000003" customHeight="1">
      <c r="A321" s="92"/>
    </row>
    <row r="322" spans="1:1" ht="33.950000000000003" customHeight="1">
      <c r="A322" s="92"/>
    </row>
    <row r="323" spans="1:1" ht="33.950000000000003" customHeight="1">
      <c r="A323" s="92"/>
    </row>
    <row r="324" spans="1:1" ht="33.950000000000003" customHeight="1">
      <c r="A324" s="92"/>
    </row>
    <row r="325" spans="1:1" ht="33.950000000000003" customHeight="1">
      <c r="A325" s="92"/>
    </row>
    <row r="326" spans="1:1" ht="33.950000000000003" customHeight="1">
      <c r="A326" s="92"/>
    </row>
    <row r="327" spans="1:1" ht="33.950000000000003" customHeight="1">
      <c r="A327" s="92"/>
    </row>
    <row r="328" spans="1:1" ht="33.950000000000003" customHeight="1">
      <c r="A328" s="92"/>
    </row>
    <row r="329" spans="1:1" ht="33.950000000000003" customHeight="1">
      <c r="A329" s="92"/>
    </row>
    <row r="330" spans="1:1" ht="33.950000000000003" customHeight="1">
      <c r="A330" s="92"/>
    </row>
    <row r="331" spans="1:1" ht="33.950000000000003" customHeight="1">
      <c r="A331" s="92"/>
    </row>
    <row r="332" spans="1:1" ht="33.950000000000003" customHeight="1">
      <c r="A332" s="92"/>
    </row>
    <row r="333" spans="1:1" ht="33.950000000000003" customHeight="1">
      <c r="A333" s="92"/>
    </row>
    <row r="334" spans="1:1" ht="33.950000000000003" customHeight="1">
      <c r="A334" s="92"/>
    </row>
    <row r="335" spans="1:1" ht="33.950000000000003" customHeight="1">
      <c r="A335" s="92"/>
    </row>
    <row r="336" spans="1:1" ht="33.950000000000003" customHeight="1">
      <c r="A336" s="92"/>
    </row>
    <row r="337" spans="1:1" ht="33.950000000000003" customHeight="1">
      <c r="A337" s="92"/>
    </row>
    <row r="338" spans="1:1" ht="33.950000000000003" customHeight="1">
      <c r="A338" s="92"/>
    </row>
    <row r="339" spans="1:1" ht="33.950000000000003" customHeight="1">
      <c r="A339" s="92"/>
    </row>
    <row r="340" spans="1:1" ht="33.950000000000003" customHeight="1">
      <c r="A340" s="92"/>
    </row>
    <row r="341" spans="1:1" ht="33.950000000000003" customHeight="1">
      <c r="A341" s="92"/>
    </row>
    <row r="342" spans="1:1" ht="33.950000000000003" customHeight="1">
      <c r="A342" s="92"/>
    </row>
    <row r="343" spans="1:1" ht="33.950000000000003" customHeight="1">
      <c r="A343" s="92"/>
    </row>
    <row r="344" spans="1:1" ht="33.950000000000003" customHeight="1">
      <c r="A344" s="92"/>
    </row>
    <row r="345" spans="1:1" ht="33.950000000000003" customHeight="1">
      <c r="A345" s="92"/>
    </row>
    <row r="346" spans="1:1" ht="33.950000000000003" customHeight="1">
      <c r="A346" s="92"/>
    </row>
    <row r="347" spans="1:1" ht="33.950000000000003" customHeight="1">
      <c r="A347" s="92"/>
    </row>
    <row r="348" spans="1:1" ht="33.950000000000003" customHeight="1">
      <c r="A348" s="92"/>
    </row>
    <row r="349" spans="1:1" ht="33.950000000000003" customHeight="1">
      <c r="A349" s="92"/>
    </row>
    <row r="350" spans="1:1" ht="33.950000000000003" customHeight="1">
      <c r="A350" s="92"/>
    </row>
    <row r="351" spans="1:1" ht="33.950000000000003" customHeight="1">
      <c r="A351" s="92"/>
    </row>
    <row r="352" spans="1:1" ht="33.950000000000003" customHeight="1">
      <c r="A352" s="92"/>
    </row>
    <row r="353" spans="1:1" ht="33.950000000000003" customHeight="1">
      <c r="A353" s="92"/>
    </row>
    <row r="354" spans="1:1" ht="33.950000000000003" customHeight="1">
      <c r="A354" s="92"/>
    </row>
    <row r="355" spans="1:1" ht="33.950000000000003" customHeight="1">
      <c r="A355" s="92"/>
    </row>
    <row r="356" spans="1:1" ht="33.950000000000003" customHeight="1">
      <c r="A356" s="92"/>
    </row>
    <row r="357" spans="1:1" ht="33.950000000000003" customHeight="1">
      <c r="A357" s="92"/>
    </row>
    <row r="358" spans="1:1" ht="33.950000000000003" customHeight="1">
      <c r="A358" s="92"/>
    </row>
    <row r="359" spans="1:1" ht="33.950000000000003" customHeight="1">
      <c r="A359" s="92"/>
    </row>
    <row r="360" spans="1:1" ht="33.950000000000003" customHeight="1">
      <c r="A360" s="92"/>
    </row>
    <row r="361" spans="1:1" ht="33.950000000000003" customHeight="1">
      <c r="A361" s="92"/>
    </row>
    <row r="362" spans="1:1" ht="33.950000000000003" customHeight="1">
      <c r="A362" s="92"/>
    </row>
    <row r="363" spans="1:1" ht="33.950000000000003" customHeight="1">
      <c r="A363" s="92"/>
    </row>
    <row r="364" spans="1:1" ht="33.950000000000003" customHeight="1">
      <c r="A364" s="92"/>
    </row>
    <row r="365" spans="1:1" ht="33.950000000000003" customHeight="1">
      <c r="A365" s="92"/>
    </row>
    <row r="366" spans="1:1" ht="33.950000000000003" customHeight="1">
      <c r="A366" s="92"/>
    </row>
    <row r="367" spans="1:1" ht="33.950000000000003" customHeight="1">
      <c r="A367" s="92"/>
    </row>
    <row r="368" spans="1:1" ht="33.950000000000003" customHeight="1">
      <c r="A368" s="92"/>
    </row>
    <row r="369" spans="1:1" ht="33.950000000000003" customHeight="1">
      <c r="A369" s="92"/>
    </row>
    <row r="370" spans="1:1" ht="33.950000000000003" customHeight="1">
      <c r="A370" s="92"/>
    </row>
    <row r="371" spans="1:1" ht="33.950000000000003" customHeight="1">
      <c r="A371" s="92"/>
    </row>
    <row r="372" spans="1:1" ht="33.950000000000003" customHeight="1">
      <c r="A372" s="92"/>
    </row>
    <row r="373" spans="1:1" ht="33.950000000000003" customHeight="1">
      <c r="A373" s="92"/>
    </row>
    <row r="374" spans="1:1" ht="33.950000000000003" customHeight="1">
      <c r="A374" s="92"/>
    </row>
    <row r="375" spans="1:1" ht="33.950000000000003" customHeight="1">
      <c r="A375" s="92"/>
    </row>
    <row r="376" spans="1:1" ht="33.950000000000003" customHeight="1">
      <c r="A376" s="92"/>
    </row>
    <row r="377" spans="1:1" ht="33.950000000000003" customHeight="1">
      <c r="A377" s="92"/>
    </row>
    <row r="378" spans="1:1" ht="33.950000000000003" customHeight="1">
      <c r="A378" s="92"/>
    </row>
    <row r="379" spans="1:1" ht="33.950000000000003" customHeight="1">
      <c r="A379" s="92"/>
    </row>
    <row r="380" spans="1:1" ht="33.950000000000003" customHeight="1">
      <c r="A380" s="92"/>
    </row>
    <row r="381" spans="1:1" ht="33.950000000000003" customHeight="1">
      <c r="A381" s="92"/>
    </row>
    <row r="382" spans="1:1" ht="33.950000000000003" customHeight="1">
      <c r="A382" s="92"/>
    </row>
    <row r="383" spans="1:1" ht="33.950000000000003" customHeight="1">
      <c r="A383" s="92"/>
    </row>
    <row r="384" spans="1:1" ht="33.950000000000003" customHeight="1">
      <c r="A384" s="92"/>
    </row>
    <row r="385" spans="1:1" ht="33.950000000000003" customHeight="1">
      <c r="A385" s="92"/>
    </row>
    <row r="386" spans="1:1" ht="33.950000000000003" customHeight="1">
      <c r="A386" s="92"/>
    </row>
    <row r="387" spans="1:1" ht="33.950000000000003" customHeight="1">
      <c r="A387" s="92"/>
    </row>
    <row r="388" spans="1:1" ht="33.950000000000003" customHeight="1">
      <c r="A388" s="92"/>
    </row>
    <row r="389" spans="1:1" ht="33.950000000000003" customHeight="1">
      <c r="A389" s="92"/>
    </row>
    <row r="390" spans="1:1" ht="33.950000000000003" customHeight="1">
      <c r="A390" s="92"/>
    </row>
    <row r="391" spans="1:1" ht="33.950000000000003" customHeight="1">
      <c r="A391" s="92"/>
    </row>
    <row r="392" spans="1:1" ht="33.950000000000003" customHeight="1">
      <c r="A392" s="92"/>
    </row>
    <row r="393" spans="1:1" ht="33.950000000000003" customHeight="1">
      <c r="A393" s="92"/>
    </row>
    <row r="394" spans="1:1" ht="33.950000000000003" customHeight="1">
      <c r="A394" s="92"/>
    </row>
    <row r="395" spans="1:1" ht="33.950000000000003" customHeight="1">
      <c r="A395" s="92"/>
    </row>
    <row r="396" spans="1:1" ht="33.950000000000003" customHeight="1">
      <c r="A396" s="92"/>
    </row>
    <row r="397" spans="1:1" ht="33.950000000000003" customHeight="1">
      <c r="A397" s="92"/>
    </row>
    <row r="398" spans="1:1" ht="33.950000000000003" customHeight="1">
      <c r="A398" s="92"/>
    </row>
    <row r="399" spans="1:1" ht="33.950000000000003" customHeight="1">
      <c r="A399" s="92"/>
    </row>
    <row r="400" spans="1:1" ht="33.950000000000003" customHeight="1">
      <c r="A400" s="92"/>
    </row>
    <row r="401" spans="1:1" ht="33.950000000000003" customHeight="1">
      <c r="A401" s="92"/>
    </row>
    <row r="402" spans="1:1" ht="33.950000000000003" customHeight="1">
      <c r="A402" s="92"/>
    </row>
    <row r="403" spans="1:1" ht="33.950000000000003" customHeight="1">
      <c r="A403" s="92"/>
    </row>
    <row r="404" spans="1:1" ht="33.950000000000003" customHeight="1">
      <c r="A404" s="92"/>
    </row>
    <row r="405" spans="1:1" ht="33.950000000000003" customHeight="1">
      <c r="A405" s="92"/>
    </row>
    <row r="406" spans="1:1" ht="33.950000000000003" customHeight="1">
      <c r="A406" s="92"/>
    </row>
    <row r="407" spans="1:1" ht="33.950000000000003" customHeight="1">
      <c r="A407" s="92"/>
    </row>
    <row r="408" spans="1:1" ht="33.950000000000003" customHeight="1">
      <c r="A408" s="92"/>
    </row>
    <row r="409" spans="1:1" ht="33.950000000000003" customHeight="1">
      <c r="A409" s="92"/>
    </row>
    <row r="410" spans="1:1" ht="33.950000000000003" customHeight="1">
      <c r="A410" s="92"/>
    </row>
    <row r="411" spans="1:1" ht="33.950000000000003" customHeight="1">
      <c r="A411" s="92"/>
    </row>
    <row r="412" spans="1:1" ht="33.950000000000003" customHeight="1">
      <c r="A412" s="92"/>
    </row>
    <row r="413" spans="1:1" ht="33.950000000000003" customHeight="1">
      <c r="A413" s="92"/>
    </row>
    <row r="414" spans="1:1" ht="33.950000000000003" customHeight="1">
      <c r="A414" s="92"/>
    </row>
    <row r="415" spans="1:1" ht="33.950000000000003" customHeight="1">
      <c r="A415" s="92"/>
    </row>
    <row r="416" spans="1:1" ht="33.950000000000003" customHeight="1">
      <c r="A416" s="92"/>
    </row>
    <row r="417" spans="1:1" ht="33.950000000000003" customHeight="1">
      <c r="A417" s="92"/>
    </row>
    <row r="418" spans="1:1" ht="33.950000000000003" customHeight="1">
      <c r="A418" s="92"/>
    </row>
    <row r="419" spans="1:1" ht="33.950000000000003" customHeight="1">
      <c r="A419" s="92"/>
    </row>
    <row r="420" spans="1:1" ht="33.950000000000003" customHeight="1">
      <c r="A420" s="92"/>
    </row>
    <row r="421" spans="1:1" ht="33.950000000000003" customHeight="1">
      <c r="A421" s="92"/>
    </row>
    <row r="422" spans="1:1" ht="33.950000000000003" customHeight="1">
      <c r="A422" s="92"/>
    </row>
    <row r="423" spans="1:1" ht="33.950000000000003" customHeight="1">
      <c r="A423" s="92"/>
    </row>
    <row r="424" spans="1:1" ht="33.950000000000003" customHeight="1">
      <c r="A424" s="92"/>
    </row>
    <row r="425" spans="1:1" ht="33.950000000000003" customHeight="1">
      <c r="A425" s="92"/>
    </row>
    <row r="426" spans="1:1" ht="33.950000000000003" customHeight="1">
      <c r="A426" s="92"/>
    </row>
    <row r="427" spans="1:1" ht="33.950000000000003" customHeight="1">
      <c r="A427" s="92"/>
    </row>
    <row r="428" spans="1:1" ht="33.950000000000003" customHeight="1">
      <c r="A428" s="92"/>
    </row>
    <row r="429" spans="1:1" ht="33.950000000000003" customHeight="1">
      <c r="A429" s="92"/>
    </row>
    <row r="430" spans="1:1" ht="33.950000000000003" customHeight="1">
      <c r="A430" s="92"/>
    </row>
    <row r="431" spans="1:1" ht="33.950000000000003" customHeight="1">
      <c r="A431" s="92"/>
    </row>
    <row r="432" spans="1:1" ht="33.950000000000003" customHeight="1">
      <c r="A432" s="92"/>
    </row>
    <row r="433" spans="1:1" ht="33.950000000000003" customHeight="1">
      <c r="A433" s="92"/>
    </row>
    <row r="434" spans="1:1" ht="33.950000000000003" customHeight="1">
      <c r="A434" s="92"/>
    </row>
    <row r="435" spans="1:1" ht="33.950000000000003" customHeight="1">
      <c r="A435" s="92"/>
    </row>
    <row r="436" spans="1:1" ht="33.950000000000003" customHeight="1">
      <c r="A436" s="92"/>
    </row>
    <row r="437" spans="1:1" ht="33.950000000000003" customHeight="1">
      <c r="A437" s="92"/>
    </row>
    <row r="438" spans="1:1" ht="33.950000000000003" customHeight="1">
      <c r="A438" s="92"/>
    </row>
    <row r="439" spans="1:1" ht="33.950000000000003" customHeight="1">
      <c r="A439" s="92"/>
    </row>
    <row r="440" spans="1:1" ht="33.950000000000003" customHeight="1">
      <c r="A440" s="92"/>
    </row>
    <row r="441" spans="1:1" ht="33.950000000000003" customHeight="1">
      <c r="A441" s="92"/>
    </row>
    <row r="442" spans="1:1" ht="33.950000000000003" customHeight="1">
      <c r="A442" s="92"/>
    </row>
    <row r="443" spans="1:1" ht="33.950000000000003" customHeight="1">
      <c r="A443" s="92"/>
    </row>
    <row r="444" spans="1:1" ht="33.950000000000003" customHeight="1">
      <c r="A444" s="92"/>
    </row>
    <row r="445" spans="1:1" ht="33.950000000000003" customHeight="1">
      <c r="A445" s="92"/>
    </row>
    <row r="446" spans="1:1" ht="33.950000000000003" customHeight="1">
      <c r="A446" s="92"/>
    </row>
    <row r="447" spans="1:1" ht="33.950000000000003" customHeight="1">
      <c r="A447" s="92"/>
    </row>
    <row r="448" spans="1:1" ht="33.950000000000003" customHeight="1">
      <c r="A448" s="92"/>
    </row>
    <row r="449" spans="1:1" ht="33.950000000000003" customHeight="1">
      <c r="A449" s="92"/>
    </row>
    <row r="450" spans="1:1" ht="33.950000000000003" customHeight="1">
      <c r="A450" s="92"/>
    </row>
    <row r="451" spans="1:1" ht="33.950000000000003" customHeight="1">
      <c r="A451" s="92"/>
    </row>
    <row r="452" spans="1:1" ht="33.950000000000003" customHeight="1">
      <c r="A452" s="92"/>
    </row>
    <row r="453" spans="1:1" ht="33.950000000000003" customHeight="1">
      <c r="A453" s="92"/>
    </row>
    <row r="454" spans="1:1" ht="33.950000000000003" customHeight="1">
      <c r="A454" s="92"/>
    </row>
    <row r="455" spans="1:1" ht="33.950000000000003" customHeight="1">
      <c r="A455" s="92"/>
    </row>
    <row r="456" spans="1:1" ht="33.950000000000003" customHeight="1">
      <c r="A456" s="92"/>
    </row>
    <row r="457" spans="1:1" ht="33.950000000000003" customHeight="1">
      <c r="A457" s="92"/>
    </row>
    <row r="458" spans="1:1" ht="33.950000000000003" customHeight="1">
      <c r="A458" s="92"/>
    </row>
    <row r="459" spans="1:1" ht="33.950000000000003" customHeight="1">
      <c r="A459" s="92"/>
    </row>
    <row r="460" spans="1:1" ht="33.950000000000003" customHeight="1">
      <c r="A460" s="92"/>
    </row>
    <row r="461" spans="1:1" ht="33.950000000000003" customHeight="1">
      <c r="A461" s="92"/>
    </row>
    <row r="462" spans="1:1" ht="33.950000000000003" customHeight="1">
      <c r="A462" s="92"/>
    </row>
    <row r="463" spans="1:1" ht="33.950000000000003" customHeight="1">
      <c r="A463" s="92"/>
    </row>
    <row r="464" spans="1:1" ht="33.950000000000003" customHeight="1">
      <c r="A464" s="92"/>
    </row>
    <row r="465" spans="1:1" ht="33.950000000000003" customHeight="1">
      <c r="A465" s="92"/>
    </row>
    <row r="466" spans="1:1" ht="33.950000000000003" customHeight="1">
      <c r="A466" s="92"/>
    </row>
    <row r="467" spans="1:1" ht="33.950000000000003" customHeight="1">
      <c r="A467" s="92"/>
    </row>
    <row r="468" spans="1:1" ht="33.950000000000003" customHeight="1">
      <c r="A468" s="92"/>
    </row>
    <row r="469" spans="1:1" ht="33.950000000000003" customHeight="1">
      <c r="A469" s="92"/>
    </row>
    <row r="470" spans="1:1" ht="33.950000000000003" customHeight="1">
      <c r="A470" s="92"/>
    </row>
    <row r="471" spans="1:1" ht="33.950000000000003" customHeight="1">
      <c r="A471" s="92"/>
    </row>
    <row r="472" spans="1:1" ht="33.950000000000003" customHeight="1">
      <c r="A472" s="92"/>
    </row>
    <row r="473" spans="1:1" ht="33.950000000000003" customHeight="1">
      <c r="A473" s="92"/>
    </row>
    <row r="474" spans="1:1" ht="33.950000000000003" customHeight="1">
      <c r="A474" s="92"/>
    </row>
    <row r="475" spans="1:1" ht="33.950000000000003" customHeight="1">
      <c r="A475" s="92"/>
    </row>
    <row r="476" spans="1:1" ht="33.950000000000003" customHeight="1">
      <c r="A476" s="92"/>
    </row>
    <row r="477" spans="1:1" ht="33.950000000000003" customHeight="1">
      <c r="A477" s="92"/>
    </row>
    <row r="478" spans="1:1" ht="33.950000000000003" customHeight="1">
      <c r="A478" s="92"/>
    </row>
    <row r="479" spans="1:1" ht="33.950000000000003" customHeight="1">
      <c r="A479" s="92"/>
    </row>
    <row r="480" spans="1:1" ht="33.950000000000003" customHeight="1">
      <c r="A480" s="92"/>
    </row>
    <row r="481" spans="1:1" ht="33.950000000000003" customHeight="1">
      <c r="A481" s="92"/>
    </row>
    <row r="482" spans="1:1" ht="33.950000000000003" customHeight="1">
      <c r="A482" s="92"/>
    </row>
    <row r="483" spans="1:1" ht="33.950000000000003" customHeight="1">
      <c r="A483" s="92"/>
    </row>
    <row r="484" spans="1:1" ht="33.950000000000003" customHeight="1">
      <c r="A484" s="92"/>
    </row>
    <row r="485" spans="1:1" ht="33.950000000000003" customHeight="1">
      <c r="A485" s="92"/>
    </row>
    <row r="486" spans="1:1" ht="33.950000000000003" customHeight="1">
      <c r="A486" s="92"/>
    </row>
    <row r="487" spans="1:1" ht="33.950000000000003" customHeight="1">
      <c r="A487" s="92"/>
    </row>
    <row r="488" spans="1:1" ht="33.950000000000003" customHeight="1">
      <c r="A488" s="92"/>
    </row>
    <row r="489" spans="1:1" ht="33.950000000000003" customHeight="1">
      <c r="A489" s="92"/>
    </row>
    <row r="490" spans="1:1" ht="33.950000000000003" customHeight="1">
      <c r="A490" s="92"/>
    </row>
    <row r="491" spans="1:1" ht="33.950000000000003" customHeight="1">
      <c r="A491" s="92"/>
    </row>
    <row r="492" spans="1:1" ht="33.950000000000003" customHeight="1">
      <c r="A492" s="92"/>
    </row>
    <row r="493" spans="1:1" ht="33.950000000000003" customHeight="1">
      <c r="A493" s="92"/>
    </row>
    <row r="494" spans="1:1" ht="33.950000000000003" customHeight="1">
      <c r="A494" s="92"/>
    </row>
    <row r="495" spans="1:1" ht="33.950000000000003" customHeight="1">
      <c r="A495" s="92"/>
    </row>
    <row r="496" spans="1:1" ht="33.950000000000003" customHeight="1">
      <c r="A496" s="92"/>
    </row>
    <row r="497" spans="1:1" ht="33.950000000000003" customHeight="1">
      <c r="A497" s="92"/>
    </row>
    <row r="498" spans="1:1" ht="33.950000000000003" customHeight="1">
      <c r="A498" s="92"/>
    </row>
    <row r="499" spans="1:1" ht="33.950000000000003" customHeight="1">
      <c r="A499" s="92"/>
    </row>
    <row r="500" spans="1:1" ht="33.950000000000003" customHeight="1">
      <c r="A500" s="92"/>
    </row>
    <row r="501" spans="1:1" ht="33.950000000000003" customHeight="1">
      <c r="A501" s="92"/>
    </row>
    <row r="502" spans="1:1" ht="33.950000000000003" customHeight="1">
      <c r="A502" s="92"/>
    </row>
    <row r="503" spans="1:1" ht="33.950000000000003" customHeight="1">
      <c r="A503" s="92"/>
    </row>
    <row r="504" spans="1:1" ht="33.950000000000003" customHeight="1">
      <c r="A504" s="92"/>
    </row>
    <row r="505" spans="1:1" ht="33.950000000000003" customHeight="1">
      <c r="A505" s="92"/>
    </row>
    <row r="506" spans="1:1" ht="33.950000000000003" customHeight="1">
      <c r="A506" s="92"/>
    </row>
    <row r="507" spans="1:1" ht="33.950000000000003" customHeight="1">
      <c r="A507" s="92"/>
    </row>
    <row r="508" spans="1:1" ht="33.950000000000003" customHeight="1">
      <c r="A508" s="92"/>
    </row>
    <row r="509" spans="1:1" ht="33.950000000000003" customHeight="1">
      <c r="A509" s="92"/>
    </row>
    <row r="510" spans="1:1" ht="33.950000000000003" customHeight="1">
      <c r="A510" s="92"/>
    </row>
    <row r="511" spans="1:1" ht="33.950000000000003" customHeight="1">
      <c r="A511" s="92"/>
    </row>
    <row r="512" spans="1:1" ht="33.950000000000003" customHeight="1">
      <c r="A512" s="92"/>
    </row>
    <row r="513" spans="1:1" ht="33.950000000000003" customHeight="1">
      <c r="A513" s="92"/>
    </row>
    <row r="514" spans="1:1" ht="33.950000000000003" customHeight="1">
      <c r="A514" s="92"/>
    </row>
    <row r="515" spans="1:1" ht="33.950000000000003" customHeight="1">
      <c r="A515" s="92"/>
    </row>
    <row r="516" spans="1:1" ht="33.950000000000003" customHeight="1">
      <c r="A516" s="92"/>
    </row>
    <row r="517" spans="1:1" ht="33.950000000000003" customHeight="1">
      <c r="A517" s="92"/>
    </row>
    <row r="518" spans="1:1" ht="33.950000000000003" customHeight="1">
      <c r="A518" s="92"/>
    </row>
    <row r="519" spans="1:1" ht="33.950000000000003" customHeight="1">
      <c r="A519" s="92"/>
    </row>
    <row r="520" spans="1:1" ht="33.950000000000003" customHeight="1">
      <c r="A520" s="92"/>
    </row>
    <row r="521" spans="1:1" ht="33.950000000000003" customHeight="1">
      <c r="A521" s="92"/>
    </row>
    <row r="522" spans="1:1" ht="33.950000000000003" customHeight="1">
      <c r="A522" s="92"/>
    </row>
    <row r="523" spans="1:1" ht="33.950000000000003" customHeight="1">
      <c r="A523" s="92"/>
    </row>
    <row r="524" spans="1:1" ht="33.950000000000003" customHeight="1">
      <c r="A524" s="92"/>
    </row>
    <row r="525" spans="1:1" ht="33.950000000000003" customHeight="1">
      <c r="A525" s="92"/>
    </row>
    <row r="526" spans="1:1" ht="33.950000000000003" customHeight="1">
      <c r="A526" s="92"/>
    </row>
    <row r="527" spans="1:1" ht="33.950000000000003" customHeight="1">
      <c r="A527" s="92"/>
    </row>
    <row r="528" spans="1:1" ht="33.950000000000003" customHeight="1">
      <c r="A528" s="92"/>
    </row>
    <row r="529" spans="1:1" ht="33.950000000000003" customHeight="1">
      <c r="A529" s="92"/>
    </row>
    <row r="530" spans="1:1" ht="33.950000000000003" customHeight="1">
      <c r="A530" s="92"/>
    </row>
    <row r="531" spans="1:1" ht="33.950000000000003" customHeight="1">
      <c r="A531" s="92"/>
    </row>
    <row r="532" spans="1:1" ht="33.950000000000003" customHeight="1">
      <c r="A532" s="92"/>
    </row>
    <row r="533" spans="1:1" ht="33.950000000000003" customHeight="1">
      <c r="A533" s="92"/>
    </row>
    <row r="534" spans="1:1" ht="33.950000000000003" customHeight="1">
      <c r="A534" s="92"/>
    </row>
    <row r="535" spans="1:1" ht="33.950000000000003" customHeight="1">
      <c r="A535" s="92"/>
    </row>
    <row r="536" spans="1:1" ht="33.950000000000003" customHeight="1">
      <c r="A536" s="92"/>
    </row>
    <row r="537" spans="1:1" ht="33.950000000000003" customHeight="1">
      <c r="A537" s="92"/>
    </row>
    <row r="538" spans="1:1" ht="33.950000000000003" customHeight="1">
      <c r="A538" s="92"/>
    </row>
    <row r="539" spans="1:1" ht="33.950000000000003" customHeight="1">
      <c r="A539" s="92"/>
    </row>
    <row r="540" spans="1:1" ht="33.950000000000003" customHeight="1">
      <c r="A540" s="92"/>
    </row>
    <row r="541" spans="1:1" ht="33.950000000000003" customHeight="1">
      <c r="A541" s="92"/>
    </row>
    <row r="542" spans="1:1" ht="33.950000000000003" customHeight="1">
      <c r="A542" s="92"/>
    </row>
    <row r="543" spans="1:1" ht="33.950000000000003" customHeight="1">
      <c r="A543" s="92"/>
    </row>
    <row r="544" spans="1:1" ht="33.950000000000003" customHeight="1">
      <c r="A544" s="92"/>
    </row>
    <row r="545" spans="1:1" ht="33.950000000000003" customHeight="1">
      <c r="A545" s="92"/>
    </row>
    <row r="546" spans="1:1" ht="33.950000000000003" customHeight="1">
      <c r="A546" s="92"/>
    </row>
    <row r="547" spans="1:1" ht="33.950000000000003" customHeight="1">
      <c r="A547" s="92"/>
    </row>
    <row r="548" spans="1:1" ht="33.950000000000003" customHeight="1">
      <c r="A548" s="92"/>
    </row>
    <row r="549" spans="1:1" ht="33.950000000000003" customHeight="1">
      <c r="A549" s="92"/>
    </row>
    <row r="550" spans="1:1" ht="33.950000000000003" customHeight="1">
      <c r="A550" s="92"/>
    </row>
    <row r="551" spans="1:1" ht="33.950000000000003" customHeight="1">
      <c r="A551" s="92"/>
    </row>
    <row r="552" spans="1:1" ht="33.950000000000003" customHeight="1">
      <c r="A552" s="92"/>
    </row>
    <row r="553" spans="1:1" ht="33.950000000000003" customHeight="1">
      <c r="A553" s="92"/>
    </row>
    <row r="554" spans="1:1" ht="33.950000000000003" customHeight="1">
      <c r="A554" s="92"/>
    </row>
    <row r="555" spans="1:1" ht="33.950000000000003" customHeight="1">
      <c r="A555" s="92"/>
    </row>
    <row r="556" spans="1:1" ht="33.950000000000003" customHeight="1">
      <c r="A556" s="92"/>
    </row>
    <row r="557" spans="1:1" ht="33.950000000000003" customHeight="1">
      <c r="A557" s="92"/>
    </row>
    <row r="558" spans="1:1" ht="33.950000000000003" customHeight="1">
      <c r="A558" s="92"/>
    </row>
    <row r="559" spans="1:1" ht="33.950000000000003" customHeight="1">
      <c r="A559" s="92"/>
    </row>
    <row r="560" spans="1:1" ht="33.950000000000003" customHeight="1">
      <c r="A560" s="92"/>
    </row>
    <row r="561" spans="1:1" ht="33.950000000000003" customHeight="1">
      <c r="A561" s="92"/>
    </row>
    <row r="562" spans="1:1" ht="33.950000000000003" customHeight="1">
      <c r="A562" s="92"/>
    </row>
    <row r="563" spans="1:1" ht="33.950000000000003" customHeight="1">
      <c r="A563" s="92"/>
    </row>
    <row r="564" spans="1:1" ht="33.950000000000003" customHeight="1">
      <c r="A564" s="92"/>
    </row>
    <row r="565" spans="1:1" ht="33.950000000000003" customHeight="1">
      <c r="A565" s="92"/>
    </row>
    <row r="566" spans="1:1" ht="33.950000000000003" customHeight="1">
      <c r="A566" s="92"/>
    </row>
    <row r="567" spans="1:1" ht="33.950000000000003" customHeight="1">
      <c r="A567" s="92"/>
    </row>
    <row r="568" spans="1:1" ht="33.950000000000003" customHeight="1">
      <c r="A568" s="92"/>
    </row>
    <row r="569" spans="1:1" ht="33.950000000000003" customHeight="1">
      <c r="A569" s="92"/>
    </row>
    <row r="570" spans="1:1" ht="33.950000000000003" customHeight="1">
      <c r="A570" s="92"/>
    </row>
    <row r="571" spans="1:1" ht="33.950000000000003" customHeight="1">
      <c r="A571" s="92"/>
    </row>
    <row r="572" spans="1:1" ht="33.950000000000003" customHeight="1">
      <c r="A572" s="92"/>
    </row>
    <row r="573" spans="1:1" ht="33.950000000000003" customHeight="1">
      <c r="A573" s="92"/>
    </row>
    <row r="574" spans="1:1" ht="33.950000000000003" customHeight="1">
      <c r="A574" s="92"/>
    </row>
    <row r="575" spans="1:1" ht="33.950000000000003" customHeight="1">
      <c r="A575" s="92"/>
    </row>
    <row r="576" spans="1:1" ht="33.950000000000003" customHeight="1">
      <c r="A576" s="92"/>
    </row>
    <row r="577" spans="1:1" ht="33.950000000000003" customHeight="1">
      <c r="A577" s="92"/>
    </row>
    <row r="578" spans="1:1" ht="33.950000000000003" customHeight="1">
      <c r="A578" s="92"/>
    </row>
    <row r="579" spans="1:1" ht="33.950000000000003" customHeight="1">
      <c r="A579" s="92"/>
    </row>
    <row r="580" spans="1:1" ht="33.950000000000003" customHeight="1">
      <c r="A580" s="92"/>
    </row>
    <row r="581" spans="1:1" ht="33.950000000000003" customHeight="1">
      <c r="A581" s="92"/>
    </row>
    <row r="582" spans="1:1" ht="33.950000000000003" customHeight="1">
      <c r="A582" s="92"/>
    </row>
    <row r="583" spans="1:1" ht="33.950000000000003" customHeight="1">
      <c r="A583" s="92"/>
    </row>
    <row r="584" spans="1:1" ht="33.950000000000003" customHeight="1">
      <c r="A584" s="92"/>
    </row>
    <row r="585" spans="1:1" ht="33.950000000000003" customHeight="1">
      <c r="A585" s="92"/>
    </row>
    <row r="586" spans="1:1" ht="33.950000000000003" customHeight="1">
      <c r="A586" s="92"/>
    </row>
    <row r="587" spans="1:1" ht="33.950000000000003" customHeight="1">
      <c r="A587" s="92"/>
    </row>
    <row r="588" spans="1:1" ht="33.950000000000003" customHeight="1">
      <c r="A588" s="92"/>
    </row>
    <row r="589" spans="1:1" ht="33.950000000000003" customHeight="1">
      <c r="A589" s="92"/>
    </row>
    <row r="590" spans="1:1" ht="33.950000000000003" customHeight="1">
      <c r="A590" s="92"/>
    </row>
    <row r="591" spans="1:1" ht="33.950000000000003" customHeight="1">
      <c r="A591" s="92"/>
    </row>
    <row r="592" spans="1:1" ht="33.950000000000003" customHeight="1">
      <c r="A592" s="92"/>
    </row>
    <row r="593" spans="1:1" ht="33.950000000000003" customHeight="1">
      <c r="A593" s="92"/>
    </row>
    <row r="594" spans="1:1" ht="33.950000000000003" customHeight="1">
      <c r="A594" s="92"/>
    </row>
    <row r="595" spans="1:1" ht="33.950000000000003" customHeight="1">
      <c r="A595" s="92"/>
    </row>
    <row r="596" spans="1:1" ht="33.950000000000003" customHeight="1">
      <c r="A596" s="92"/>
    </row>
    <row r="597" spans="1:1" ht="33.950000000000003" customHeight="1">
      <c r="A597" s="92"/>
    </row>
    <row r="598" spans="1:1" ht="33.950000000000003" customHeight="1">
      <c r="A598" s="92"/>
    </row>
    <row r="599" spans="1:1" ht="33.950000000000003" customHeight="1">
      <c r="A599" s="92"/>
    </row>
    <row r="600" spans="1:1" ht="33.950000000000003" customHeight="1">
      <c r="A600" s="92"/>
    </row>
    <row r="601" spans="1:1" ht="33.950000000000003" customHeight="1">
      <c r="A601" s="92"/>
    </row>
    <row r="602" spans="1:1" ht="33.950000000000003" customHeight="1">
      <c r="A602" s="92"/>
    </row>
    <row r="603" spans="1:1" ht="33.950000000000003" customHeight="1">
      <c r="A603" s="92"/>
    </row>
    <row r="604" spans="1:1" ht="33.950000000000003" customHeight="1">
      <c r="A604" s="92"/>
    </row>
    <row r="605" spans="1:1" ht="33.950000000000003" customHeight="1">
      <c r="A605" s="92"/>
    </row>
    <row r="606" spans="1:1" ht="33.950000000000003" customHeight="1">
      <c r="A606" s="92"/>
    </row>
    <row r="607" spans="1:1" ht="33.950000000000003" customHeight="1">
      <c r="A607" s="92"/>
    </row>
    <row r="608" spans="1:1" ht="33.950000000000003" customHeight="1">
      <c r="A608" s="92"/>
    </row>
    <row r="609" spans="1:1" ht="33.950000000000003" customHeight="1">
      <c r="A609" s="92"/>
    </row>
    <row r="610" spans="1:1" ht="33.950000000000003" customHeight="1">
      <c r="A610" s="92"/>
    </row>
    <row r="611" spans="1:1" ht="33.950000000000003" customHeight="1">
      <c r="A611" s="92"/>
    </row>
    <row r="612" spans="1:1" ht="33.950000000000003" customHeight="1">
      <c r="A612" s="92"/>
    </row>
    <row r="613" spans="1:1" ht="33.950000000000003" customHeight="1">
      <c r="A613" s="92"/>
    </row>
    <row r="614" spans="1:1" ht="33.950000000000003" customHeight="1">
      <c r="A614" s="92"/>
    </row>
    <row r="615" spans="1:1" ht="33.950000000000003" customHeight="1">
      <c r="A615" s="92"/>
    </row>
    <row r="616" spans="1:1" ht="33.950000000000003" customHeight="1">
      <c r="A616" s="92"/>
    </row>
    <row r="617" spans="1:1" ht="33.950000000000003" customHeight="1">
      <c r="A617" s="92"/>
    </row>
    <row r="618" spans="1:1" ht="33.950000000000003" customHeight="1">
      <c r="A618" s="92"/>
    </row>
    <row r="619" spans="1:1" ht="33.950000000000003" customHeight="1">
      <c r="A619" s="92"/>
    </row>
    <row r="620" spans="1:1" ht="33.950000000000003" customHeight="1">
      <c r="A620" s="92"/>
    </row>
    <row r="621" spans="1:1" ht="33.950000000000003" customHeight="1">
      <c r="A621" s="92"/>
    </row>
    <row r="622" spans="1:1" ht="33.950000000000003" customHeight="1">
      <c r="A622" s="92"/>
    </row>
    <row r="623" spans="1:1" ht="33.950000000000003" customHeight="1">
      <c r="A623" s="92"/>
    </row>
    <row r="624" spans="1:1" ht="33.950000000000003" customHeight="1">
      <c r="A624" s="92"/>
    </row>
    <row r="625" spans="1:1" ht="33.950000000000003" customHeight="1">
      <c r="A625" s="92"/>
    </row>
    <row r="626" spans="1:1" ht="33.950000000000003" customHeight="1">
      <c r="A626" s="92"/>
    </row>
    <row r="627" spans="1:1" ht="33.950000000000003" customHeight="1">
      <c r="A627" s="92"/>
    </row>
    <row r="628" spans="1:1" ht="33.950000000000003" customHeight="1">
      <c r="A628" s="92"/>
    </row>
    <row r="629" spans="1:1" ht="33.950000000000003" customHeight="1">
      <c r="A629" s="92"/>
    </row>
    <row r="630" spans="1:1" ht="33.950000000000003" customHeight="1">
      <c r="A630" s="92"/>
    </row>
    <row r="631" spans="1:1" ht="33.950000000000003" customHeight="1">
      <c r="A631" s="92"/>
    </row>
    <row r="632" spans="1:1" ht="33.950000000000003" customHeight="1">
      <c r="A632" s="92"/>
    </row>
    <row r="633" spans="1:1" ht="33.950000000000003" customHeight="1">
      <c r="A633" s="92"/>
    </row>
    <row r="634" spans="1:1" ht="33.950000000000003" customHeight="1">
      <c r="A634" s="92"/>
    </row>
    <row r="635" spans="1:1" ht="33.950000000000003" customHeight="1">
      <c r="A635" s="92"/>
    </row>
    <row r="636" spans="1:1" ht="33.950000000000003" customHeight="1">
      <c r="A636" s="92"/>
    </row>
    <row r="637" spans="1:1" ht="33.950000000000003" customHeight="1">
      <c r="A637" s="92"/>
    </row>
    <row r="638" spans="1:1" ht="33.950000000000003" customHeight="1">
      <c r="A638" s="92"/>
    </row>
    <row r="639" spans="1:1" ht="33.950000000000003" customHeight="1">
      <c r="A639" s="92"/>
    </row>
    <row r="640" spans="1:1" ht="33.950000000000003" customHeight="1">
      <c r="A640" s="92"/>
    </row>
    <row r="641" spans="1:1" ht="33.950000000000003" customHeight="1">
      <c r="A641" s="92"/>
    </row>
    <row r="642" spans="1:1" ht="33.950000000000003" customHeight="1">
      <c r="A642" s="92"/>
    </row>
    <row r="643" spans="1:1" ht="33.950000000000003" customHeight="1">
      <c r="A643" s="92"/>
    </row>
    <row r="644" spans="1:1" ht="33.950000000000003" customHeight="1">
      <c r="A644" s="92"/>
    </row>
    <row r="645" spans="1:1" ht="33.950000000000003" customHeight="1">
      <c r="A645" s="92"/>
    </row>
    <row r="646" spans="1:1" ht="33.950000000000003" customHeight="1">
      <c r="A646" s="92"/>
    </row>
    <row r="647" spans="1:1" ht="33.950000000000003" customHeight="1">
      <c r="A647" s="92"/>
    </row>
    <row r="648" spans="1:1" ht="33.950000000000003" customHeight="1">
      <c r="A648" s="92"/>
    </row>
    <row r="649" spans="1:1" ht="33.950000000000003" customHeight="1">
      <c r="A649" s="92"/>
    </row>
    <row r="650" spans="1:1" ht="33.950000000000003" customHeight="1">
      <c r="A650" s="92"/>
    </row>
    <row r="651" spans="1:1" ht="33.950000000000003" customHeight="1">
      <c r="A651" s="92"/>
    </row>
    <row r="652" spans="1:1" ht="33.950000000000003" customHeight="1">
      <c r="A652" s="92"/>
    </row>
    <row r="653" spans="1:1" ht="33.950000000000003" customHeight="1">
      <c r="A653" s="92"/>
    </row>
    <row r="654" spans="1:1" ht="33.950000000000003" customHeight="1">
      <c r="A654" s="92"/>
    </row>
    <row r="655" spans="1:1" ht="33.950000000000003" customHeight="1">
      <c r="A655" s="92"/>
    </row>
    <row r="656" spans="1:1" ht="33.950000000000003" customHeight="1">
      <c r="A656" s="92"/>
    </row>
    <row r="657" spans="1:1" ht="33.950000000000003" customHeight="1">
      <c r="A657" s="92"/>
    </row>
    <row r="658" spans="1:1" ht="33.950000000000003" customHeight="1">
      <c r="A658" s="92"/>
    </row>
    <row r="659" spans="1:1" ht="33.950000000000003" customHeight="1">
      <c r="A659" s="92"/>
    </row>
    <row r="660" spans="1:1" ht="33.950000000000003" customHeight="1">
      <c r="A660" s="92"/>
    </row>
    <row r="661" spans="1:1" ht="33.950000000000003" customHeight="1">
      <c r="A661" s="92"/>
    </row>
    <row r="662" spans="1:1" ht="33.950000000000003" customHeight="1">
      <c r="A662" s="92"/>
    </row>
    <row r="663" spans="1:1" ht="33.950000000000003" customHeight="1">
      <c r="A663" s="92"/>
    </row>
    <row r="664" spans="1:1" ht="33.950000000000003" customHeight="1">
      <c r="A664" s="92"/>
    </row>
    <row r="665" spans="1:1" ht="33.950000000000003" customHeight="1">
      <c r="A665" s="92"/>
    </row>
    <row r="666" spans="1:1" ht="33.950000000000003" customHeight="1">
      <c r="A666" s="92"/>
    </row>
    <row r="667" spans="1:1" ht="33.950000000000003" customHeight="1">
      <c r="A667" s="92"/>
    </row>
    <row r="668" spans="1:1" ht="33.950000000000003" customHeight="1">
      <c r="A668" s="92"/>
    </row>
    <row r="669" spans="1:1" ht="33.950000000000003" customHeight="1">
      <c r="A669" s="92"/>
    </row>
    <row r="670" spans="1:1" ht="33.950000000000003" customHeight="1">
      <c r="A670" s="92"/>
    </row>
    <row r="671" spans="1:1" ht="33.950000000000003" customHeight="1">
      <c r="A671" s="92"/>
    </row>
    <row r="672" spans="1:1" ht="33.950000000000003" customHeight="1">
      <c r="A672" s="92"/>
    </row>
    <row r="673" spans="1:1" ht="33.950000000000003" customHeight="1">
      <c r="A673" s="92"/>
    </row>
    <row r="674" spans="1:1" ht="33.950000000000003" customHeight="1">
      <c r="A674" s="92"/>
    </row>
    <row r="675" spans="1:1" ht="33.950000000000003" customHeight="1">
      <c r="A675" s="92"/>
    </row>
    <row r="676" spans="1:1" ht="33.950000000000003" customHeight="1">
      <c r="A676" s="92"/>
    </row>
    <row r="677" spans="1:1" ht="33.950000000000003" customHeight="1">
      <c r="A677" s="92"/>
    </row>
    <row r="678" spans="1:1" ht="33.950000000000003" customHeight="1">
      <c r="A678" s="92"/>
    </row>
    <row r="679" spans="1:1" ht="33.950000000000003" customHeight="1">
      <c r="A679" s="92"/>
    </row>
    <row r="680" spans="1:1" ht="33.950000000000003" customHeight="1">
      <c r="A680" s="92"/>
    </row>
    <row r="681" spans="1:1" ht="33.950000000000003" customHeight="1">
      <c r="A681" s="92"/>
    </row>
    <row r="682" spans="1:1" ht="33.950000000000003" customHeight="1">
      <c r="A682" s="92"/>
    </row>
    <row r="683" spans="1:1" ht="33.950000000000003" customHeight="1">
      <c r="A683" s="92"/>
    </row>
    <row r="684" spans="1:1" ht="33.950000000000003" customHeight="1">
      <c r="A684" s="92"/>
    </row>
    <row r="685" spans="1:1" ht="33.950000000000003" customHeight="1">
      <c r="A685" s="92"/>
    </row>
    <row r="686" spans="1:1" ht="33.950000000000003" customHeight="1">
      <c r="A686" s="92"/>
    </row>
    <row r="687" spans="1:1" ht="33.950000000000003" customHeight="1">
      <c r="A687" s="92"/>
    </row>
    <row r="688" spans="1:1" ht="33.950000000000003" customHeight="1">
      <c r="A688" s="92"/>
    </row>
    <row r="689" spans="1:1" ht="33.950000000000003" customHeight="1">
      <c r="A689" s="92"/>
    </row>
    <row r="690" spans="1:1" ht="33.950000000000003" customHeight="1">
      <c r="A690" s="92"/>
    </row>
    <row r="691" spans="1:1" ht="33.950000000000003" customHeight="1">
      <c r="A691" s="92"/>
    </row>
    <row r="692" spans="1:1" ht="33.950000000000003" customHeight="1">
      <c r="A692" s="92"/>
    </row>
    <row r="693" spans="1:1" ht="33.950000000000003" customHeight="1">
      <c r="A693" s="92"/>
    </row>
    <row r="694" spans="1:1" ht="33.950000000000003" customHeight="1">
      <c r="A694" s="92"/>
    </row>
    <row r="695" spans="1:1" ht="33.950000000000003" customHeight="1">
      <c r="A695" s="92"/>
    </row>
    <row r="696" spans="1:1" ht="33.950000000000003" customHeight="1">
      <c r="A696" s="92"/>
    </row>
    <row r="697" spans="1:1" ht="33.950000000000003" customHeight="1">
      <c r="A697" s="92"/>
    </row>
    <row r="698" spans="1:1" ht="33.950000000000003" customHeight="1">
      <c r="A698" s="92"/>
    </row>
    <row r="699" spans="1:1" ht="33.950000000000003" customHeight="1">
      <c r="A699" s="92"/>
    </row>
    <row r="700" spans="1:1" ht="33.950000000000003" customHeight="1">
      <c r="A700" s="92"/>
    </row>
    <row r="701" spans="1:1" ht="33.950000000000003" customHeight="1">
      <c r="A701" s="92"/>
    </row>
    <row r="702" spans="1:1" ht="33.950000000000003" customHeight="1">
      <c r="A702" s="92"/>
    </row>
    <row r="703" spans="1:1" ht="33.950000000000003" customHeight="1">
      <c r="A703" s="92"/>
    </row>
    <row r="704" spans="1:1" ht="33.950000000000003" customHeight="1">
      <c r="A704" s="92"/>
    </row>
    <row r="705" spans="1:1" ht="33.950000000000003" customHeight="1">
      <c r="A705" s="92"/>
    </row>
    <row r="706" spans="1:1" ht="33.950000000000003" customHeight="1">
      <c r="A706" s="92"/>
    </row>
    <row r="707" spans="1:1" ht="33.950000000000003" customHeight="1">
      <c r="A707" s="92"/>
    </row>
    <row r="708" spans="1:1" ht="33.950000000000003" customHeight="1">
      <c r="A708" s="92"/>
    </row>
    <row r="709" spans="1:1" ht="33.950000000000003" customHeight="1">
      <c r="A709" s="92"/>
    </row>
    <row r="710" spans="1:1" ht="33.950000000000003" customHeight="1">
      <c r="A710" s="92"/>
    </row>
    <row r="711" spans="1:1" ht="33.950000000000003" customHeight="1">
      <c r="A711" s="92"/>
    </row>
    <row r="712" spans="1:1" ht="33.950000000000003" customHeight="1">
      <c r="A712" s="92"/>
    </row>
    <row r="713" spans="1:1" ht="33.950000000000003" customHeight="1">
      <c r="A713" s="92"/>
    </row>
    <row r="714" spans="1:1" ht="33.950000000000003" customHeight="1">
      <c r="A714" s="92"/>
    </row>
    <row r="715" spans="1:1" ht="33.950000000000003" customHeight="1">
      <c r="A715" s="92"/>
    </row>
    <row r="716" spans="1:1" ht="33.950000000000003" customHeight="1">
      <c r="A716" s="92"/>
    </row>
    <row r="717" spans="1:1" ht="33.950000000000003" customHeight="1">
      <c r="A717" s="92"/>
    </row>
    <row r="718" spans="1:1" ht="33.950000000000003" customHeight="1">
      <c r="A718" s="92"/>
    </row>
    <row r="719" spans="1:1" ht="33.950000000000003" customHeight="1">
      <c r="A719" s="92"/>
    </row>
    <row r="720" spans="1:1" ht="33.950000000000003" customHeight="1">
      <c r="A720" s="92"/>
    </row>
    <row r="721" spans="1:1" ht="33.950000000000003" customHeight="1">
      <c r="A721" s="92"/>
    </row>
    <row r="722" spans="1:1" ht="33.950000000000003" customHeight="1">
      <c r="A722" s="92"/>
    </row>
    <row r="723" spans="1:1" ht="33.950000000000003" customHeight="1">
      <c r="A723" s="92"/>
    </row>
    <row r="724" spans="1:1" ht="33.950000000000003" customHeight="1">
      <c r="A724" s="92"/>
    </row>
    <row r="725" spans="1:1" ht="33.950000000000003" customHeight="1">
      <c r="A725" s="92"/>
    </row>
    <row r="726" spans="1:1" ht="33.950000000000003" customHeight="1">
      <c r="A726" s="92"/>
    </row>
    <row r="727" spans="1:1" ht="33.950000000000003" customHeight="1">
      <c r="A727" s="92"/>
    </row>
    <row r="728" spans="1:1" ht="33.950000000000003" customHeight="1">
      <c r="A728" s="92"/>
    </row>
    <row r="729" spans="1:1" ht="33.950000000000003" customHeight="1">
      <c r="A729" s="92"/>
    </row>
    <row r="730" spans="1:1" ht="33.950000000000003" customHeight="1">
      <c r="A730" s="92"/>
    </row>
    <row r="731" spans="1:1" ht="33.950000000000003" customHeight="1">
      <c r="A731" s="92"/>
    </row>
    <row r="732" spans="1:1" ht="33.950000000000003" customHeight="1">
      <c r="A732" s="92"/>
    </row>
    <row r="733" spans="1:1" ht="33.950000000000003" customHeight="1">
      <c r="A733" s="92"/>
    </row>
    <row r="734" spans="1:1" ht="33.950000000000003" customHeight="1">
      <c r="A734" s="92"/>
    </row>
    <row r="735" spans="1:1" ht="33.950000000000003" customHeight="1">
      <c r="A735" s="92"/>
    </row>
    <row r="736" spans="1:1" ht="33.950000000000003" customHeight="1">
      <c r="A736" s="92"/>
    </row>
    <row r="737" spans="1:1" ht="33.950000000000003" customHeight="1">
      <c r="A737" s="92"/>
    </row>
    <row r="738" spans="1:1" ht="33.950000000000003" customHeight="1">
      <c r="A738" s="92"/>
    </row>
    <row r="739" spans="1:1" ht="33.950000000000003" customHeight="1">
      <c r="A739" s="92"/>
    </row>
    <row r="740" spans="1:1" ht="33.950000000000003" customHeight="1">
      <c r="A740" s="92"/>
    </row>
    <row r="741" spans="1:1" ht="33.950000000000003" customHeight="1">
      <c r="A741" s="92"/>
    </row>
    <row r="742" spans="1:1" ht="33.950000000000003" customHeight="1">
      <c r="A742" s="92"/>
    </row>
    <row r="743" spans="1:1" ht="33.950000000000003" customHeight="1">
      <c r="A743" s="92"/>
    </row>
    <row r="744" spans="1:1" ht="33.950000000000003" customHeight="1">
      <c r="A744" s="92"/>
    </row>
    <row r="745" spans="1:1" ht="33.950000000000003" customHeight="1">
      <c r="A745" s="92"/>
    </row>
    <row r="746" spans="1:1" ht="33.950000000000003" customHeight="1">
      <c r="A746" s="92"/>
    </row>
    <row r="747" spans="1:1" ht="33.950000000000003" customHeight="1">
      <c r="A747" s="92"/>
    </row>
    <row r="748" spans="1:1" ht="33.950000000000003" customHeight="1">
      <c r="A748" s="92"/>
    </row>
    <row r="749" spans="1:1" ht="33.950000000000003" customHeight="1">
      <c r="A749" s="92"/>
    </row>
    <row r="750" spans="1:1" ht="33.950000000000003" customHeight="1">
      <c r="A750" s="92"/>
    </row>
    <row r="751" spans="1:1" ht="33.950000000000003" customHeight="1">
      <c r="A751" s="92"/>
    </row>
    <row r="752" spans="1:1" ht="33.950000000000003" customHeight="1">
      <c r="A752" s="92"/>
    </row>
    <row r="753" spans="1:1" ht="33.950000000000003" customHeight="1">
      <c r="A753" s="92"/>
    </row>
    <row r="754" spans="1:1" ht="33.950000000000003" customHeight="1">
      <c r="A754" s="92"/>
    </row>
    <row r="755" spans="1:1" ht="33.950000000000003" customHeight="1">
      <c r="A755" s="92"/>
    </row>
    <row r="756" spans="1:1" ht="33.950000000000003" customHeight="1">
      <c r="A756" s="92"/>
    </row>
    <row r="757" spans="1:1" ht="33.950000000000003" customHeight="1">
      <c r="A757" s="92"/>
    </row>
    <row r="758" spans="1:1" ht="33.950000000000003" customHeight="1">
      <c r="A758" s="92"/>
    </row>
    <row r="759" spans="1:1" ht="33.950000000000003" customHeight="1">
      <c r="A759" s="92"/>
    </row>
    <row r="760" spans="1:1" ht="33.950000000000003" customHeight="1">
      <c r="A760" s="92"/>
    </row>
    <row r="761" spans="1:1" ht="33.950000000000003" customHeight="1">
      <c r="A761" s="92"/>
    </row>
    <row r="762" spans="1:1" ht="33.950000000000003" customHeight="1">
      <c r="A762" s="92"/>
    </row>
    <row r="763" spans="1:1" ht="33.950000000000003" customHeight="1">
      <c r="A763" s="92"/>
    </row>
    <row r="764" spans="1:1" ht="33.950000000000003" customHeight="1">
      <c r="A764" s="92"/>
    </row>
    <row r="765" spans="1:1" ht="33.950000000000003" customHeight="1">
      <c r="A765" s="92"/>
    </row>
    <row r="766" spans="1:1" ht="33.950000000000003" customHeight="1">
      <c r="A766" s="92"/>
    </row>
    <row r="767" spans="1:1" ht="33.950000000000003" customHeight="1">
      <c r="A767" s="92"/>
    </row>
    <row r="768" spans="1:1" ht="33.950000000000003" customHeight="1">
      <c r="A768" s="92"/>
    </row>
    <row r="769" spans="1:1" ht="33.950000000000003" customHeight="1">
      <c r="A769" s="92"/>
    </row>
    <row r="770" spans="1:1" ht="33.950000000000003" customHeight="1">
      <c r="A770" s="92"/>
    </row>
    <row r="771" spans="1:1" ht="33.950000000000003" customHeight="1">
      <c r="A771" s="92"/>
    </row>
    <row r="772" spans="1:1" ht="33.950000000000003" customHeight="1">
      <c r="A772" s="92"/>
    </row>
    <row r="773" spans="1:1" ht="33.950000000000003" customHeight="1">
      <c r="A773" s="92"/>
    </row>
    <row r="774" spans="1:1" ht="33.950000000000003" customHeight="1">
      <c r="A774" s="92"/>
    </row>
    <row r="775" spans="1:1" ht="33.950000000000003" customHeight="1">
      <c r="A775" s="92"/>
    </row>
    <row r="776" spans="1:1" ht="33.950000000000003" customHeight="1">
      <c r="A776" s="92"/>
    </row>
    <row r="777" spans="1:1" ht="33.950000000000003" customHeight="1">
      <c r="A777" s="92"/>
    </row>
    <row r="778" spans="1:1" ht="33.950000000000003" customHeight="1">
      <c r="A778" s="92"/>
    </row>
    <row r="779" spans="1:1" ht="33.950000000000003" customHeight="1">
      <c r="A779" s="92"/>
    </row>
    <row r="780" spans="1:1" ht="33.950000000000003" customHeight="1">
      <c r="A780" s="92"/>
    </row>
    <row r="781" spans="1:1" ht="33.950000000000003" customHeight="1">
      <c r="A781" s="92"/>
    </row>
    <row r="782" spans="1:1" ht="33.950000000000003" customHeight="1">
      <c r="A782" s="92"/>
    </row>
    <row r="783" spans="1:1" ht="33.950000000000003" customHeight="1">
      <c r="A783" s="92"/>
    </row>
    <row r="784" spans="1:1" ht="33.950000000000003" customHeight="1">
      <c r="A784" s="92"/>
    </row>
    <row r="785" spans="1:1" ht="33.950000000000003" customHeight="1">
      <c r="A785" s="92"/>
    </row>
    <row r="786" spans="1:1" ht="33.950000000000003" customHeight="1">
      <c r="A786" s="92"/>
    </row>
    <row r="787" spans="1:1" ht="33.950000000000003" customHeight="1">
      <c r="A787" s="92"/>
    </row>
    <row r="788" spans="1:1" ht="33.950000000000003" customHeight="1">
      <c r="A788" s="92"/>
    </row>
    <row r="789" spans="1:1" ht="33.950000000000003" customHeight="1">
      <c r="A789" s="92"/>
    </row>
    <row r="790" spans="1:1" ht="33.950000000000003" customHeight="1">
      <c r="A790" s="92"/>
    </row>
    <row r="791" spans="1:1" ht="33.950000000000003" customHeight="1">
      <c r="A791" s="92"/>
    </row>
    <row r="792" spans="1:1" ht="33.950000000000003" customHeight="1">
      <c r="A792" s="92"/>
    </row>
    <row r="793" spans="1:1" ht="33.950000000000003" customHeight="1">
      <c r="A793" s="92"/>
    </row>
    <row r="794" spans="1:1" ht="33.950000000000003" customHeight="1">
      <c r="A794" s="92"/>
    </row>
    <row r="795" spans="1:1" ht="33.950000000000003" customHeight="1">
      <c r="A795" s="92"/>
    </row>
    <row r="796" spans="1:1" ht="33.950000000000003" customHeight="1">
      <c r="A796" s="92"/>
    </row>
    <row r="797" spans="1:1" ht="33.950000000000003" customHeight="1">
      <c r="A797" s="92"/>
    </row>
    <row r="798" spans="1:1" ht="33.950000000000003" customHeight="1">
      <c r="A798" s="92"/>
    </row>
    <row r="799" spans="1:1" ht="33.950000000000003" customHeight="1">
      <c r="A799" s="92"/>
    </row>
    <row r="800" spans="1:1" ht="33.950000000000003" customHeight="1">
      <c r="A800" s="92"/>
    </row>
    <row r="801" spans="1:1" ht="33.950000000000003" customHeight="1">
      <c r="A801" s="92"/>
    </row>
    <row r="802" spans="1:1" ht="33.950000000000003" customHeight="1">
      <c r="A802" s="92"/>
    </row>
    <row r="803" spans="1:1" ht="33.950000000000003" customHeight="1">
      <c r="A803" s="92"/>
    </row>
    <row r="804" spans="1:1" ht="33.950000000000003" customHeight="1">
      <c r="A804" s="92"/>
    </row>
    <row r="805" spans="1:1" ht="33.950000000000003" customHeight="1">
      <c r="A805" s="92"/>
    </row>
    <row r="806" spans="1:1" ht="33.950000000000003" customHeight="1">
      <c r="A806" s="92"/>
    </row>
    <row r="807" spans="1:1" ht="33.950000000000003" customHeight="1">
      <c r="A807" s="92"/>
    </row>
    <row r="808" spans="1:1" ht="33.950000000000003" customHeight="1">
      <c r="A808" s="92"/>
    </row>
    <row r="809" spans="1:1" ht="33.950000000000003" customHeight="1">
      <c r="A809" s="92"/>
    </row>
    <row r="810" spans="1:1" ht="33.950000000000003" customHeight="1">
      <c r="A810" s="92"/>
    </row>
    <row r="811" spans="1:1" ht="33.950000000000003" customHeight="1">
      <c r="A811" s="92"/>
    </row>
    <row r="812" spans="1:1" ht="33.950000000000003" customHeight="1">
      <c r="A812" s="92"/>
    </row>
    <row r="813" spans="1:1" ht="33.950000000000003" customHeight="1">
      <c r="A813" s="92"/>
    </row>
    <row r="814" spans="1:1" ht="33.950000000000003" customHeight="1">
      <c r="A814" s="92"/>
    </row>
    <row r="815" spans="1:1" ht="33.950000000000003" customHeight="1">
      <c r="A815" s="92"/>
    </row>
    <row r="816" spans="1:1" ht="33.950000000000003" customHeight="1">
      <c r="A816" s="92"/>
    </row>
    <row r="817" spans="1:1" ht="33.950000000000003" customHeight="1">
      <c r="A817" s="92"/>
    </row>
    <row r="818" spans="1:1" ht="33.950000000000003" customHeight="1">
      <c r="A818" s="92"/>
    </row>
    <row r="819" spans="1:1" ht="33.950000000000003" customHeight="1">
      <c r="A819" s="92"/>
    </row>
    <row r="820" spans="1:1" ht="33.950000000000003" customHeight="1">
      <c r="A820" s="92"/>
    </row>
    <row r="821" spans="1:1" ht="33.950000000000003" customHeight="1">
      <c r="A821" s="92"/>
    </row>
    <row r="822" spans="1:1" ht="33.950000000000003" customHeight="1">
      <c r="A822" s="92"/>
    </row>
    <row r="823" spans="1:1" ht="33.950000000000003" customHeight="1">
      <c r="A823" s="92"/>
    </row>
    <row r="824" spans="1:1" ht="33.950000000000003" customHeight="1">
      <c r="A824" s="92"/>
    </row>
    <row r="825" spans="1:1" ht="33.950000000000003" customHeight="1">
      <c r="A825" s="92"/>
    </row>
    <row r="826" spans="1:1" ht="33.950000000000003" customHeight="1">
      <c r="A826" s="92"/>
    </row>
    <row r="827" spans="1:1" ht="33.950000000000003" customHeight="1">
      <c r="A827" s="92"/>
    </row>
    <row r="828" spans="1:1" ht="33.950000000000003" customHeight="1">
      <c r="A828" s="92"/>
    </row>
    <row r="829" spans="1:1" ht="33.950000000000003" customHeight="1">
      <c r="A829" s="92"/>
    </row>
    <row r="830" spans="1:1" ht="33.950000000000003" customHeight="1">
      <c r="A830" s="92"/>
    </row>
    <row r="831" spans="1:1" ht="33.950000000000003" customHeight="1">
      <c r="A831" s="92"/>
    </row>
    <row r="832" spans="1:1" ht="33.950000000000003" customHeight="1">
      <c r="A832" s="92"/>
    </row>
    <row r="833" spans="1:1" ht="33.950000000000003" customHeight="1">
      <c r="A833" s="92"/>
    </row>
    <row r="834" spans="1:1" ht="33.950000000000003" customHeight="1">
      <c r="A834" s="92"/>
    </row>
    <row r="835" spans="1:1" ht="33.950000000000003" customHeight="1">
      <c r="A835" s="92"/>
    </row>
    <row r="836" spans="1:1" ht="33.950000000000003" customHeight="1">
      <c r="A836" s="92"/>
    </row>
    <row r="837" spans="1:1" ht="33.950000000000003" customHeight="1">
      <c r="A837" s="92"/>
    </row>
    <row r="838" spans="1:1" ht="33.950000000000003" customHeight="1">
      <c r="A838" s="92"/>
    </row>
    <row r="839" spans="1:1" ht="33.950000000000003" customHeight="1">
      <c r="A839" s="92"/>
    </row>
    <row r="840" spans="1:1" ht="33.950000000000003" customHeight="1">
      <c r="A840" s="92"/>
    </row>
    <row r="841" spans="1:1" ht="33.950000000000003" customHeight="1">
      <c r="A841" s="92"/>
    </row>
    <row r="842" spans="1:1" ht="33.950000000000003" customHeight="1">
      <c r="A842" s="92"/>
    </row>
    <row r="843" spans="1:1" ht="33.950000000000003" customHeight="1">
      <c r="A843" s="92"/>
    </row>
    <row r="844" spans="1:1" ht="33.950000000000003" customHeight="1">
      <c r="A844" s="92"/>
    </row>
    <row r="845" spans="1:1" ht="33.950000000000003" customHeight="1">
      <c r="A845" s="92"/>
    </row>
    <row r="846" spans="1:1" ht="33.950000000000003" customHeight="1">
      <c r="A846" s="92"/>
    </row>
    <row r="847" spans="1:1" ht="33.950000000000003" customHeight="1">
      <c r="A847" s="92"/>
    </row>
    <row r="848" spans="1:1" ht="33.950000000000003" customHeight="1">
      <c r="A848" s="92"/>
    </row>
    <row r="849" spans="1:1" ht="33.950000000000003" customHeight="1">
      <c r="A849" s="92"/>
    </row>
    <row r="850" spans="1:1" ht="33.950000000000003" customHeight="1">
      <c r="A850" s="92"/>
    </row>
    <row r="851" spans="1:1" ht="33.950000000000003" customHeight="1">
      <c r="A851" s="92"/>
    </row>
    <row r="852" spans="1:1" ht="33.950000000000003" customHeight="1">
      <c r="A852" s="92"/>
    </row>
    <row r="853" spans="1:1" ht="33.950000000000003" customHeight="1">
      <c r="A853" s="92"/>
    </row>
    <row r="854" spans="1:1" ht="33.950000000000003" customHeight="1">
      <c r="A854" s="92"/>
    </row>
    <row r="855" spans="1:1" ht="33.950000000000003" customHeight="1">
      <c r="A855" s="92"/>
    </row>
    <row r="856" spans="1:1" ht="33.950000000000003" customHeight="1">
      <c r="A856" s="92"/>
    </row>
    <row r="857" spans="1:1" ht="33.950000000000003" customHeight="1">
      <c r="A857" s="92"/>
    </row>
    <row r="858" spans="1:1" ht="33.950000000000003" customHeight="1">
      <c r="A858" s="92"/>
    </row>
    <row r="859" spans="1:1" ht="33.950000000000003" customHeight="1">
      <c r="A859" s="92"/>
    </row>
    <row r="860" spans="1:1" ht="33.950000000000003" customHeight="1">
      <c r="A860" s="92"/>
    </row>
    <row r="861" spans="1:1" ht="33.950000000000003" customHeight="1">
      <c r="A861" s="92"/>
    </row>
    <row r="862" spans="1:1" ht="33.950000000000003" customHeight="1">
      <c r="A862" s="92"/>
    </row>
    <row r="863" spans="1:1" ht="33.950000000000003" customHeight="1">
      <c r="A863" s="92"/>
    </row>
    <row r="864" spans="1:1" ht="33.950000000000003" customHeight="1">
      <c r="A864" s="92"/>
    </row>
    <row r="865" spans="1:1" ht="33.950000000000003" customHeight="1">
      <c r="A865" s="92"/>
    </row>
    <row r="866" spans="1:1" ht="33.950000000000003" customHeight="1">
      <c r="A866" s="92"/>
    </row>
    <row r="867" spans="1:1" ht="33.950000000000003" customHeight="1">
      <c r="A867" s="92"/>
    </row>
    <row r="868" spans="1:1" ht="33.950000000000003" customHeight="1">
      <c r="A868" s="92"/>
    </row>
    <row r="869" spans="1:1" ht="33.950000000000003" customHeight="1">
      <c r="A869" s="92"/>
    </row>
    <row r="870" spans="1:1" ht="33.950000000000003" customHeight="1">
      <c r="A870" s="92"/>
    </row>
    <row r="871" spans="1:1" ht="33.950000000000003" customHeight="1">
      <c r="A871" s="92"/>
    </row>
    <row r="872" spans="1:1" ht="33.950000000000003" customHeight="1">
      <c r="A872" s="92"/>
    </row>
    <row r="873" spans="1:1" ht="33.950000000000003" customHeight="1">
      <c r="A873" s="92"/>
    </row>
    <row r="874" spans="1:1" ht="33.950000000000003" customHeight="1">
      <c r="A874" s="92"/>
    </row>
    <row r="875" spans="1:1" ht="33.950000000000003" customHeight="1">
      <c r="A875" s="92"/>
    </row>
    <row r="876" spans="1:1" ht="33.950000000000003" customHeight="1">
      <c r="A876" s="92"/>
    </row>
    <row r="877" spans="1:1" ht="33.950000000000003" customHeight="1">
      <c r="A877" s="92"/>
    </row>
    <row r="878" spans="1:1" ht="33.950000000000003" customHeight="1">
      <c r="A878" s="92"/>
    </row>
    <row r="879" spans="1:1" ht="33.950000000000003" customHeight="1">
      <c r="A879" s="92"/>
    </row>
    <row r="880" spans="1:1" ht="33.950000000000003" customHeight="1">
      <c r="A880" s="92"/>
    </row>
    <row r="881" spans="1:1" ht="33.950000000000003" customHeight="1">
      <c r="A881" s="92"/>
    </row>
    <row r="882" spans="1:1" ht="33.950000000000003" customHeight="1">
      <c r="A882" s="92"/>
    </row>
    <row r="883" spans="1:1" ht="33.950000000000003" customHeight="1">
      <c r="A883" s="92"/>
    </row>
    <row r="884" spans="1:1" ht="33.950000000000003" customHeight="1">
      <c r="A884" s="92"/>
    </row>
    <row r="885" spans="1:1" ht="33.950000000000003" customHeight="1">
      <c r="A885" s="92"/>
    </row>
    <row r="886" spans="1:1" ht="33.950000000000003" customHeight="1">
      <c r="A886" s="92"/>
    </row>
    <row r="887" spans="1:1" ht="33.950000000000003" customHeight="1">
      <c r="A887" s="92"/>
    </row>
    <row r="888" spans="1:1" ht="33.950000000000003" customHeight="1">
      <c r="A888" s="92"/>
    </row>
    <row r="889" spans="1:1" ht="33.950000000000003" customHeight="1">
      <c r="A889" s="92"/>
    </row>
    <row r="890" spans="1:1" ht="33.950000000000003" customHeight="1">
      <c r="A890" s="92"/>
    </row>
    <row r="891" spans="1:1" ht="33.950000000000003" customHeight="1">
      <c r="A891" s="92"/>
    </row>
    <row r="892" spans="1:1" ht="33.950000000000003" customHeight="1">
      <c r="A892" s="92"/>
    </row>
    <row r="893" spans="1:1" ht="33.950000000000003" customHeight="1">
      <c r="A893" s="92"/>
    </row>
    <row r="894" spans="1:1" ht="33.950000000000003" customHeight="1">
      <c r="A894" s="92"/>
    </row>
    <row r="895" spans="1:1" ht="33.950000000000003" customHeight="1">
      <c r="A895" s="92"/>
    </row>
    <row r="896" spans="1:1" ht="33.950000000000003" customHeight="1">
      <c r="A896" s="92"/>
    </row>
    <row r="897" spans="1:1" ht="33.950000000000003" customHeight="1">
      <c r="A897" s="92"/>
    </row>
    <row r="898" spans="1:1" ht="33.950000000000003" customHeight="1">
      <c r="A898" s="92"/>
    </row>
    <row r="899" spans="1:1" ht="33.950000000000003" customHeight="1">
      <c r="A899" s="92"/>
    </row>
    <row r="900" spans="1:1" ht="33.950000000000003" customHeight="1">
      <c r="A900" s="92"/>
    </row>
    <row r="901" spans="1:1" ht="33.950000000000003" customHeight="1">
      <c r="A901" s="92"/>
    </row>
    <row r="902" spans="1:1" ht="33.950000000000003" customHeight="1">
      <c r="A902" s="92"/>
    </row>
    <row r="903" spans="1:1" ht="33.950000000000003" customHeight="1">
      <c r="A903" s="92"/>
    </row>
    <row r="904" spans="1:1" ht="33.950000000000003" customHeight="1">
      <c r="A904" s="92"/>
    </row>
    <row r="905" spans="1:1" ht="33.950000000000003" customHeight="1">
      <c r="A905" s="92"/>
    </row>
    <row r="906" spans="1:1" ht="33.950000000000003" customHeight="1">
      <c r="A906" s="92"/>
    </row>
    <row r="907" spans="1:1" ht="33.950000000000003" customHeight="1">
      <c r="A907" s="92"/>
    </row>
    <row r="908" spans="1:1" ht="33.950000000000003" customHeight="1">
      <c r="A908" s="92"/>
    </row>
    <row r="909" spans="1:1" ht="33.950000000000003" customHeight="1">
      <c r="A909" s="92"/>
    </row>
    <row r="910" spans="1:1" ht="33.950000000000003" customHeight="1">
      <c r="A910" s="92"/>
    </row>
    <row r="911" spans="1:1" ht="33.950000000000003" customHeight="1">
      <c r="A911" s="92"/>
    </row>
    <row r="912" spans="1:1" ht="33.950000000000003" customHeight="1">
      <c r="A912" s="92"/>
    </row>
    <row r="913" spans="1:1" ht="33.950000000000003" customHeight="1">
      <c r="A913" s="92"/>
    </row>
    <row r="914" spans="1:1" ht="33.950000000000003" customHeight="1">
      <c r="A914" s="92"/>
    </row>
    <row r="915" spans="1:1" ht="33.950000000000003" customHeight="1">
      <c r="A915" s="92"/>
    </row>
    <row r="916" spans="1:1" ht="33.950000000000003" customHeight="1">
      <c r="A916" s="92"/>
    </row>
    <row r="917" spans="1:1" ht="33.950000000000003" customHeight="1">
      <c r="A917" s="92"/>
    </row>
    <row r="918" spans="1:1" ht="33.950000000000003" customHeight="1">
      <c r="A918" s="92"/>
    </row>
    <row r="919" spans="1:1" ht="33.950000000000003" customHeight="1">
      <c r="A919" s="92"/>
    </row>
    <row r="920" spans="1:1" ht="33.950000000000003" customHeight="1">
      <c r="A920" s="92"/>
    </row>
    <row r="921" spans="1:1" ht="33.950000000000003" customHeight="1">
      <c r="A921" s="92"/>
    </row>
    <row r="922" spans="1:1" ht="33.950000000000003" customHeight="1">
      <c r="A922" s="92"/>
    </row>
    <row r="923" spans="1:1" ht="33.950000000000003" customHeight="1">
      <c r="A923" s="92"/>
    </row>
    <row r="924" spans="1:1" ht="33.950000000000003" customHeight="1">
      <c r="A924" s="92"/>
    </row>
    <row r="925" spans="1:1" ht="33.950000000000003" customHeight="1">
      <c r="A925" s="92"/>
    </row>
    <row r="926" spans="1:1" ht="33.950000000000003" customHeight="1">
      <c r="A926" s="92"/>
    </row>
    <row r="927" spans="1:1" ht="33.950000000000003" customHeight="1">
      <c r="A927" s="92"/>
    </row>
    <row r="928" spans="1:1" ht="33.950000000000003" customHeight="1">
      <c r="A928" s="92"/>
    </row>
    <row r="929" spans="1:1" ht="33.950000000000003" customHeight="1">
      <c r="A929" s="92"/>
    </row>
    <row r="930" spans="1:1" ht="33.950000000000003" customHeight="1">
      <c r="A930" s="92"/>
    </row>
    <row r="931" spans="1:1" ht="33.950000000000003" customHeight="1">
      <c r="A931" s="92"/>
    </row>
    <row r="932" spans="1:1" ht="33.950000000000003" customHeight="1">
      <c r="A932" s="92"/>
    </row>
    <row r="933" spans="1:1" ht="33.950000000000003" customHeight="1">
      <c r="A933" s="92"/>
    </row>
    <row r="934" spans="1:1" ht="33.950000000000003" customHeight="1">
      <c r="A934" s="92"/>
    </row>
    <row r="935" spans="1:1" ht="33.950000000000003" customHeight="1">
      <c r="A935" s="92"/>
    </row>
    <row r="936" spans="1:1" ht="33.950000000000003" customHeight="1">
      <c r="A936" s="92"/>
    </row>
    <row r="937" spans="1:1" ht="33.950000000000003" customHeight="1">
      <c r="A937" s="92"/>
    </row>
    <row r="938" spans="1:1" ht="33.950000000000003" customHeight="1">
      <c r="A938" s="92"/>
    </row>
    <row r="939" spans="1:1" ht="33.950000000000003" customHeight="1">
      <c r="A939" s="92"/>
    </row>
    <row r="940" spans="1:1" ht="33.950000000000003" customHeight="1">
      <c r="A940" s="92"/>
    </row>
    <row r="941" spans="1:1" ht="33.950000000000003" customHeight="1">
      <c r="A941" s="92"/>
    </row>
    <row r="942" spans="1:1" ht="33.950000000000003" customHeight="1">
      <c r="A942" s="92"/>
    </row>
    <row r="943" spans="1:1" ht="33.950000000000003" customHeight="1">
      <c r="A943" s="92"/>
    </row>
    <row r="944" spans="1:1" ht="33.950000000000003" customHeight="1">
      <c r="A944" s="92"/>
    </row>
    <row r="945" spans="1:1" ht="33.950000000000003" customHeight="1">
      <c r="A945" s="92"/>
    </row>
    <row r="946" spans="1:1" ht="33.950000000000003" customHeight="1">
      <c r="A946" s="92"/>
    </row>
    <row r="947" spans="1:1" ht="33.950000000000003" customHeight="1">
      <c r="A947" s="92"/>
    </row>
    <row r="948" spans="1:1" ht="33.950000000000003" customHeight="1">
      <c r="A948" s="92"/>
    </row>
    <row r="949" spans="1:1" ht="33.950000000000003" customHeight="1">
      <c r="A949" s="92"/>
    </row>
    <row r="950" spans="1:1" ht="33.950000000000003" customHeight="1">
      <c r="A950" s="92"/>
    </row>
    <row r="951" spans="1:1" ht="33.950000000000003" customHeight="1">
      <c r="A951" s="92"/>
    </row>
    <row r="952" spans="1:1" ht="33.950000000000003" customHeight="1">
      <c r="A952" s="92"/>
    </row>
    <row r="953" spans="1:1" ht="33.950000000000003" customHeight="1">
      <c r="A953" s="92"/>
    </row>
    <row r="954" spans="1:1" ht="33.950000000000003" customHeight="1">
      <c r="A954" s="92"/>
    </row>
    <row r="955" spans="1:1" ht="33.950000000000003" customHeight="1">
      <c r="A955" s="92"/>
    </row>
    <row r="956" spans="1:1" ht="33.950000000000003" customHeight="1">
      <c r="A956" s="92"/>
    </row>
    <row r="957" spans="1:1" ht="33.950000000000003" customHeight="1">
      <c r="A957" s="92"/>
    </row>
    <row r="958" spans="1:1" ht="33.950000000000003" customHeight="1">
      <c r="A958" s="92"/>
    </row>
    <row r="959" spans="1:1" ht="33.950000000000003" customHeight="1">
      <c r="A959" s="92"/>
    </row>
    <row r="960" spans="1:1" ht="33.950000000000003" customHeight="1">
      <c r="A960" s="92"/>
    </row>
    <row r="961" spans="1:1" ht="33.950000000000003" customHeight="1">
      <c r="A961" s="92"/>
    </row>
    <row r="962" spans="1:1" ht="33.950000000000003" customHeight="1">
      <c r="A962" s="92"/>
    </row>
    <row r="963" spans="1:1" ht="33.950000000000003" customHeight="1">
      <c r="A963" s="92"/>
    </row>
    <row r="964" spans="1:1" ht="33.950000000000003" customHeight="1">
      <c r="A964" s="92"/>
    </row>
    <row r="965" spans="1:1" ht="33.950000000000003" customHeight="1">
      <c r="A965" s="92"/>
    </row>
    <row r="966" spans="1:1" ht="33.950000000000003" customHeight="1">
      <c r="A966" s="92"/>
    </row>
    <row r="967" spans="1:1" ht="33.950000000000003" customHeight="1">
      <c r="A967" s="92"/>
    </row>
    <row r="968" spans="1:1" ht="33.950000000000003" customHeight="1">
      <c r="A968" s="92"/>
    </row>
    <row r="969" spans="1:1" ht="33.950000000000003" customHeight="1">
      <c r="A969" s="92"/>
    </row>
    <row r="970" spans="1:1" ht="33.950000000000003" customHeight="1">
      <c r="A970" s="92"/>
    </row>
    <row r="971" spans="1:1" ht="33.950000000000003" customHeight="1">
      <c r="A971" s="92"/>
    </row>
    <row r="972" spans="1:1" ht="33.950000000000003" customHeight="1">
      <c r="A972" s="92"/>
    </row>
    <row r="973" spans="1:1" ht="33.950000000000003" customHeight="1">
      <c r="A973" s="92"/>
    </row>
    <row r="974" spans="1:1" ht="33.950000000000003" customHeight="1">
      <c r="A974" s="92"/>
    </row>
    <row r="975" spans="1:1" ht="33.950000000000003" customHeight="1">
      <c r="A975" s="92"/>
    </row>
    <row r="976" spans="1:1" ht="33.950000000000003" customHeight="1">
      <c r="A976" s="92"/>
    </row>
    <row r="977" spans="1:1" ht="33.950000000000003" customHeight="1">
      <c r="A977" s="92"/>
    </row>
    <row r="978" spans="1:1" ht="33.950000000000003" customHeight="1">
      <c r="A978" s="92"/>
    </row>
    <row r="979" spans="1:1" ht="33.950000000000003" customHeight="1">
      <c r="A979" s="92"/>
    </row>
    <row r="980" spans="1:1" ht="33.950000000000003" customHeight="1">
      <c r="A980" s="92"/>
    </row>
    <row r="981" spans="1:1" ht="33.950000000000003" customHeight="1">
      <c r="A981" s="92"/>
    </row>
    <row r="982" spans="1:1" ht="33.950000000000003" customHeight="1">
      <c r="A982" s="92"/>
    </row>
    <row r="983" spans="1:1" ht="33.950000000000003" customHeight="1">
      <c r="A983" s="92"/>
    </row>
    <row r="984" spans="1:1" ht="33.950000000000003" customHeight="1">
      <c r="A984" s="92"/>
    </row>
    <row r="985" spans="1:1" ht="33.950000000000003" customHeight="1">
      <c r="A985" s="92"/>
    </row>
    <row r="986" spans="1:1" ht="33.950000000000003" customHeight="1">
      <c r="A986" s="92"/>
    </row>
    <row r="987" spans="1:1" ht="33.950000000000003" customHeight="1">
      <c r="A987" s="92"/>
    </row>
    <row r="988" spans="1:1" ht="33.950000000000003" customHeight="1">
      <c r="A988" s="92"/>
    </row>
    <row r="989" spans="1:1" ht="33.950000000000003" customHeight="1">
      <c r="A989" s="92"/>
    </row>
    <row r="990" spans="1:1" ht="33.950000000000003" customHeight="1">
      <c r="A990" s="92"/>
    </row>
    <row r="991" spans="1:1" ht="33.950000000000003" customHeight="1">
      <c r="A991" s="92"/>
    </row>
    <row r="992" spans="1:1" ht="33.950000000000003" customHeight="1">
      <c r="A992" s="92"/>
    </row>
    <row r="993" spans="1:1" ht="33.950000000000003" customHeight="1">
      <c r="A993" s="92"/>
    </row>
    <row r="994" spans="1:1" ht="33.950000000000003" customHeight="1">
      <c r="A994" s="92"/>
    </row>
    <row r="995" spans="1:1" ht="33.950000000000003" customHeight="1">
      <c r="A995" s="92"/>
    </row>
    <row r="996" spans="1:1" ht="33.950000000000003" customHeight="1">
      <c r="A996" s="92"/>
    </row>
    <row r="997" spans="1:1" ht="33.950000000000003" customHeight="1">
      <c r="A997" s="92"/>
    </row>
    <row r="998" spans="1:1" ht="33.950000000000003" customHeight="1">
      <c r="A998" s="92"/>
    </row>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88ec548-f797-4bfc-b6ff-c0a14aff1f4c">
      <Terms xmlns="http://schemas.microsoft.com/office/infopath/2007/PartnerControls"/>
    </lcf76f155ced4ddcb4097134ff3c332f>
    <TaxCatchAll xmlns="b587ab3e-a387-44e7-a2ac-f3f51e2dc76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A050580441174F972B4A77A70BD1D8" ma:contentTypeVersion="16" ma:contentTypeDescription="Create a new document." ma:contentTypeScope="" ma:versionID="9dafe1cacf6987c511730e013018e3ce">
  <xsd:schema xmlns:xsd="http://www.w3.org/2001/XMLSchema" xmlns:xs="http://www.w3.org/2001/XMLSchema" xmlns:p="http://schemas.microsoft.com/office/2006/metadata/properties" xmlns:ns2="e88ec548-f797-4bfc-b6ff-c0a14aff1f4c" xmlns:ns3="b587ab3e-a387-44e7-a2ac-f3f51e2dc762" targetNamespace="http://schemas.microsoft.com/office/2006/metadata/properties" ma:root="true" ma:fieldsID="7d7a1092e1d2cddbd23cbcb1e33eeb04" ns2:_="" ns3:_="">
    <xsd:import namespace="e88ec548-f797-4bfc-b6ff-c0a14aff1f4c"/>
    <xsd:import namespace="b587ab3e-a387-44e7-a2ac-f3f51e2dc7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ec548-f797-4bfc-b6ff-c0a14aff1f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e77d114-7286-4773-b3f3-9b1cc7669c50"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87ab3e-a387-44e7-a2ac-f3f51e2dc7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ab2817e-bee4-4ffa-b980-87b7ebc0a884}" ma:internalName="TaxCatchAll" ma:showField="CatchAllData" ma:web="b587ab3e-a387-44e7-a2ac-f3f51e2dc7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986FC7-7825-4321-895F-DD1592B10D32}"/>
</file>

<file path=customXml/itemProps2.xml><?xml version="1.0" encoding="utf-8"?>
<ds:datastoreItem xmlns:ds="http://schemas.openxmlformats.org/officeDocument/2006/customXml" ds:itemID="{FAB08F6B-8D83-4709-AC44-DFBA111E60AE}"/>
</file>

<file path=customXml/itemProps3.xml><?xml version="1.0" encoding="utf-8"?>
<ds:datastoreItem xmlns:ds="http://schemas.openxmlformats.org/officeDocument/2006/customXml" ds:itemID="{D723A994-3F7F-4646-A31E-29135C72AB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Shari Halik</cp:lastModifiedBy>
  <cp:revision/>
  <dcterms:created xsi:type="dcterms:W3CDTF">2020-09-21T15:24:11Z</dcterms:created>
  <dcterms:modified xsi:type="dcterms:W3CDTF">2023-06-28T15:52:14Z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0x01010023A050580441174F972B4A77A70BD1D8</vt:lpwstr>
  </property>
  <property fmtid="{D5CDD505-2E9C-101B-9397-08002B2CF9AE}" pid="3" name="MediaServiceImageTags">
    <vt:lpwstr/>
  </property>
</Properties>
</file>